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ACTURAS TAYPEO 2026\"/>
    </mc:Choice>
  </mc:AlternateContent>
  <bookViews>
    <workbookView xWindow="0" yWindow="0" windowWidth="28800" windowHeight="11715" activeTab="2"/>
  </bookViews>
  <sheets>
    <sheet name="2023" sheetId="3" r:id="rId1"/>
    <sheet name="2024" sheetId="2" r:id="rId2"/>
    <sheet name="2025" sheetId="1" r:id="rId3"/>
    <sheet name="2026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5" l="1"/>
  <c r="C34" i="5"/>
  <c r="F50" i="1"/>
  <c r="C34" i="1" l="1"/>
  <c r="D35" i="2"/>
  <c r="C36" i="3"/>
  <c r="E34" i="3"/>
  <c r="Y32" i="2"/>
  <c r="N34" i="3" l="1"/>
  <c r="M34" i="3"/>
  <c r="L34" i="3"/>
  <c r="K34" i="3"/>
  <c r="J34" i="3"/>
  <c r="I34" i="3"/>
  <c r="H34" i="3"/>
  <c r="G34" i="3"/>
  <c r="F34" i="3"/>
  <c r="D34" i="3"/>
  <c r="C34" i="3"/>
  <c r="Z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C32" i="2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<sst xmlns="http://schemas.openxmlformats.org/spreadsheetml/2006/main" count="314" uniqueCount="121">
  <si>
    <t>SUC.</t>
  </si>
  <si>
    <t xml:space="preserve">CAMPO DEPORTIVO </t>
  </si>
  <si>
    <t>ENERO</t>
  </si>
  <si>
    <t xml:space="preserve"> FACTURAS Nº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</si>
  <si>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</si>
  <si>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</si>
  <si>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</si>
  <si>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</si>
  <si>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</si>
  <si>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</si>
  <si>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</si>
  <si>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</si>
  <si>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</si>
  <si>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</si>
  <si>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</si>
  <si>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PISCINA ORKOJAHUIRA</t>
  </si>
  <si>
    <t>RAQUET SAN ANTONIO</t>
  </si>
  <si>
    <t>LUIS LASTRA</t>
  </si>
  <si>
    <t xml:space="preserve">LOS GUINDALES  </t>
  </si>
  <si>
    <t>AMOR DE DIOS CHOLAS</t>
  </si>
  <si>
    <t>BAJO SOPOCACHI</t>
  </si>
  <si>
    <t>MUNAYPATA</t>
  </si>
  <si>
    <t>OBRAJES</t>
  </si>
  <si>
    <t>INGENIERO</t>
  </si>
  <si>
    <t>VENUS</t>
  </si>
  <si>
    <t>BAJO SEGUENCOMA</t>
  </si>
  <si>
    <t>RAFAEL PABON</t>
  </si>
  <si>
    <t>PERIFERICA</t>
  </si>
  <si>
    <t>BAJO SAN JUAN</t>
  </si>
  <si>
    <t>SAN LUIS</t>
  </si>
  <si>
    <t>JOSE ROLANDO JIMENEZ</t>
  </si>
  <si>
    <t>CHAMOCO CHICO</t>
  </si>
  <si>
    <t>CHARACHARANI</t>
  </si>
  <si>
    <t>URUGUAY</t>
  </si>
  <si>
    <t>PORTADA</t>
  </si>
  <si>
    <t>LOS ANDES</t>
  </si>
  <si>
    <t>LITORAL</t>
  </si>
  <si>
    <t>BELLO HORIZONTER</t>
  </si>
  <si>
    <t>CAJA FERROVIARIA</t>
  </si>
  <si>
    <t>VILLA NUEVO POTOSI</t>
  </si>
  <si>
    <t>BAJO LLOJETA</t>
  </si>
  <si>
    <t>SANTA ROSA DE TIJI</t>
  </si>
  <si>
    <t>EL CARMEN</t>
  </si>
  <si>
    <t>FRONTON SAN ANTONIO</t>
  </si>
  <si>
    <t>TOTALES</t>
  </si>
  <si>
    <t>SUCURSAL</t>
  </si>
  <si>
    <t xml:space="preserve"> Nº FACTURAS </t>
  </si>
  <si>
    <t xml:space="preserve">DICIEMBRE </t>
  </si>
  <si>
    <t>CITE:GAMLP/SMD/DD/Nº/2024</t>
  </si>
  <si>
    <t>Nº0060/2024</t>
  </si>
  <si>
    <t>Nº0062/2024</t>
  </si>
  <si>
    <t>Nº0159/2024</t>
  </si>
  <si>
    <t>Nº1271/2024</t>
  </si>
  <si>
    <t>Nº0396/2024</t>
  </si>
  <si>
    <t>Nº0508/2024</t>
  </si>
  <si>
    <t>Nº0622/2024</t>
  </si>
  <si>
    <t>Nº0747/2024</t>
  </si>
  <si>
    <t>Nº0858/2024</t>
  </si>
  <si>
    <t>Nº1000/2024</t>
  </si>
  <si>
    <t>Nº1120/2024</t>
  </si>
  <si>
    <t>CAMPOS DEPORTIVOS</t>
  </si>
  <si>
    <t>CAMPO DEPORTIVO LUIS LASTRA</t>
  </si>
  <si>
    <t>POLIFUNCIONALAMOR DE DIOS</t>
  </si>
  <si>
    <t>SOPOCACHI BAJO FIGARO</t>
  </si>
  <si>
    <t>CAMPO DEPORTIVO MUNAYPATA</t>
  </si>
  <si>
    <t>PISCINA OBRAJES</t>
  </si>
  <si>
    <t>CERRADO</t>
  </si>
  <si>
    <t>PARQUE DEL INGENIERO</t>
  </si>
  <si>
    <t>CAMPO DEPORTIVO VENUS</t>
  </si>
  <si>
    <t>CAMPO DEPORTIVO BAJO SEGUENCOMA</t>
  </si>
  <si>
    <t>LOS GUINDALES</t>
  </si>
  <si>
    <t>CAMPO DEPORTIVO PERIFERICA</t>
  </si>
  <si>
    <t>POLIFUNCIONAL BAJO SAN JUAN</t>
  </si>
  <si>
    <t>CAMPO DEPORTIVO SAN LUIS</t>
  </si>
  <si>
    <t>CAMPO DEPORTIVO JOSE ROLANDO JIMENEZ </t>
  </si>
  <si>
    <t>PALACIO DEL DEPORTE CHAMOCO CHICO</t>
  </si>
  <si>
    <t>POLIFUNCIONAL URUGUAY </t>
  </si>
  <si>
    <t>LA PORTADA</t>
  </si>
  <si>
    <t>POLIFUNCIONAL LOS ANDES</t>
  </si>
  <si>
    <t>CAJA FERROVIARÍA</t>
  </si>
  <si>
    <t>LITORAL VINO TINTO FUTBOL</t>
  </si>
  <si>
    <t>BELLO HORIZONTE</t>
  </si>
  <si>
    <t>CAMPO DEPORTIVO VILLA NUEVO POTOSI</t>
  </si>
  <si>
    <t>SANTA ROSA DE TIJJI </t>
  </si>
  <si>
    <t>CAMPO DEPORTIVO EL CARMEN</t>
  </si>
  <si>
    <t>FRONTÓN SAN ANTONIO</t>
  </si>
  <si>
    <t>TOTAL</t>
  </si>
  <si>
    <t>SAN ANTONIO PARQUE DISTRITAL</t>
  </si>
  <si>
    <t>DESTRUIDO</t>
  </si>
  <si>
    <t>JUNIN Y CATACORA (CASA DE REUNIONES)</t>
  </si>
  <si>
    <t>CASA DE REUNIONES</t>
  </si>
  <si>
    <t>ENERO A DICIEMBRE 2023</t>
  </si>
  <si>
    <t>ENERO A DICIEMBRE 2025</t>
  </si>
  <si>
    <t>ENERO A DICIEMBRE 2024</t>
  </si>
  <si>
    <t>RECAUDACION CAMPOS DEPORTIVOS  2025</t>
  </si>
  <si>
    <t>RECAUDACION CAMPOS DEPORTIVOS 2024</t>
  </si>
  <si>
    <t>RECAUDACION CAMPOS DEPORTIVOS 2023</t>
  </si>
  <si>
    <t>RECAUDACION 2025</t>
  </si>
  <si>
    <t xml:space="preserve">MES </t>
  </si>
  <si>
    <t>NOTA Nº</t>
  </si>
  <si>
    <t xml:space="preserve">FECHA DE ENTREGA </t>
  </si>
  <si>
    <t xml:space="preserve">TOTAL   </t>
  </si>
  <si>
    <t xml:space="preserve">ENERO </t>
  </si>
  <si>
    <t>GAMLP/SMSD/DD/Nº85/2025</t>
  </si>
  <si>
    <t>GAMLP/SMSD/DD/Nº183/2025</t>
  </si>
  <si>
    <t>GAMLP/SMSD/DD/Nº283/2025</t>
  </si>
  <si>
    <t>GAMLP/SMSD/DD/Nº414/2025</t>
  </si>
  <si>
    <t>GAMLP/SMSD/DD/Nº525/2025</t>
  </si>
  <si>
    <t>GAMLP/SMSD/DSD/UD/Nº34 /2025</t>
  </si>
  <si>
    <t>GAMLP/SMSD/DSD/UD/Nº118/2025</t>
  </si>
  <si>
    <t>GAMLP/SMSD/DSD/UD/Nº206/2025</t>
  </si>
  <si>
    <t>GAMLP/SMSD/DSD/UD/Nº323/2025</t>
  </si>
  <si>
    <t>GAMLP/SMSD/DSD/UD/Nº396/2025</t>
  </si>
  <si>
    <t>GAMLP/SMSD/DSD/UD/Nº503/2025</t>
  </si>
  <si>
    <t>TOTAL 2025</t>
  </si>
  <si>
    <t>RECAUDACION CAMPOS DEPORTIVOS  2026</t>
  </si>
  <si>
    <t>GAMLP/SMSD/DD/Nº/2026</t>
  </si>
  <si>
    <t>RECAUDACION 2026</t>
  </si>
  <si>
    <t>GAMLP/SMSD/DSD/UD/Nº02/202</t>
  </si>
  <si>
    <t>,</t>
  </si>
  <si>
    <t>Nº0001/2024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</si>
</sst>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6" fillId="0" borderId="2" xfId="1" applyFont="1" applyFill="1" applyBorder="1" applyAlignment="1">
      <alignment horizontal="center" wrapText="1"/>
    </xf>
    <xf numFmtId="43" fontId="5" fillId="0" borderId="2" xfId="1" applyFont="1" applyFill="1" applyBorder="1" applyAlignment="1">
      <alignment horizontal="center"/>
    </xf>
    <xf numFmtId="0" fontId="5" fillId="0" borderId="2" xfId="0" applyFont="1" applyBorder="1"/>
    <xf numFmtId="43" fontId="5" fillId="0" borderId="2" xfId="1" applyFont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7" fillId="0" borderId="2" xfId="0" applyFont="1" applyBorder="1" applyAlignment="1"/>
    <xf numFmtId="43" fontId="7" fillId="4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/>
    <xf numFmtId="0" fontId="7" fillId="0" borderId="2" xfId="0" applyFont="1" applyBorder="1"/>
    <xf numFmtId="43" fontId="7" fillId="4" borderId="2" xfId="1" applyFont="1" applyFill="1" applyBorder="1"/>
    <xf numFmtId="0" fontId="7" fillId="0" borderId="2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43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10" fillId="0" borderId="2" xfId="1" applyFont="1" applyFill="1" applyBorder="1" applyAlignment="1">
      <alignment horizontal="center" wrapText="1"/>
    </xf>
    <xf numFmtId="43" fontId="9" fillId="0" borderId="2" xfId="1" applyFont="1" applyFill="1" applyBorder="1" applyAlignment="1">
      <alignment horizontal="center"/>
    </xf>
    <xf numFmtId="43" fontId="9" fillId="0" borderId="2" xfId="1" applyFont="1" applyBorder="1"/>
    <xf numFmtId="0" fontId="9" fillId="0" borderId="2" xfId="0" applyFont="1" applyBorder="1"/>
    <xf numFmtId="0" fontId="9" fillId="0" borderId="2" xfId="0" applyFont="1" applyFill="1" applyBorder="1"/>
    <xf numFmtId="0" fontId="9" fillId="2" borderId="2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/>
    <xf numFmtId="0" fontId="5" fillId="5" borderId="2" xfId="0" applyFont="1" applyFill="1" applyBorder="1" applyAlignment="1">
      <alignment horizontal="center" wrapText="1"/>
    </xf>
    <xf numFmtId="43" fontId="9" fillId="5" borderId="2" xfId="0" applyNumberFormat="1" applyFont="1" applyFill="1" applyBorder="1" applyAlignment="1">
      <alignment horizontal="center"/>
    </xf>
    <xf numFmtId="164" fontId="9" fillId="5" borderId="2" xfId="0" applyNumberFormat="1" applyFont="1" applyFill="1" applyBorder="1" applyAlignment="1">
      <alignment horizontal="center"/>
    </xf>
    <xf numFmtId="164" fontId="9" fillId="5" borderId="2" xfId="0" applyNumberFormat="1" applyFont="1" applyFill="1" applyBorder="1"/>
    <xf numFmtId="43" fontId="9" fillId="5" borderId="2" xfId="1" applyFont="1" applyFill="1" applyBorder="1"/>
    <xf numFmtId="43" fontId="9" fillId="7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64" fontId="9" fillId="7" borderId="2" xfId="0" applyNumberFormat="1" applyFont="1" applyFill="1" applyBorder="1" applyAlignment="1">
      <alignment horizontal="center"/>
    </xf>
    <xf numFmtId="164" fontId="9" fillId="7" borderId="2" xfId="0" applyNumberFormat="1" applyFont="1" applyFill="1" applyBorder="1"/>
    <xf numFmtId="43" fontId="9" fillId="7" borderId="2" xfId="1" applyFont="1" applyFill="1" applyBorder="1"/>
    <xf numFmtId="164" fontId="9" fillId="6" borderId="2" xfId="0" applyNumberFormat="1" applyFont="1" applyFill="1" applyBorder="1"/>
    <xf numFmtId="43" fontId="9" fillId="6" borderId="2" xfId="1" applyFont="1" applyFill="1" applyBorder="1"/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wrapText="1"/>
    </xf>
    <xf numFmtId="43" fontId="5" fillId="0" borderId="2" xfId="1" applyFont="1" applyFill="1" applyBorder="1"/>
    <xf numFmtId="43" fontId="4" fillId="0" borderId="2" xfId="1" applyFont="1" applyBorder="1"/>
    <xf numFmtId="43" fontId="2" fillId="0" borderId="2" xfId="1" applyFont="1" applyBorder="1"/>
    <xf numFmtId="0" fontId="2" fillId="0" borderId="2" xfId="0" applyFont="1" applyBorder="1"/>
    <xf numFmtId="2" fontId="0" fillId="0" borderId="2" xfId="0" applyNumberFormat="1" applyFill="1" applyBorder="1"/>
    <xf numFmtId="2" fontId="0" fillId="0" borderId="2" xfId="0" applyNumberFormat="1" applyFill="1" applyBorder="1" applyAlignment="1">
      <alignment wrapText="1"/>
    </xf>
    <xf numFmtId="164" fontId="5" fillId="0" borderId="2" xfId="0" applyNumberFormat="1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164" fontId="7" fillId="5" borderId="2" xfId="0" applyNumberFormat="1" applyFont="1" applyFill="1" applyBorder="1"/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2" fillId="0" borderId="2" xfId="0" applyFont="1" applyBorder="1" applyAlignment="1">
      <alignment wrapText="1"/>
    </xf>
    <xf numFmtId="2" fontId="0" fillId="0" borderId="2" xfId="0" applyNumberFormat="1" applyFont="1" applyFill="1" applyBorder="1"/>
    <xf numFmtId="4" fontId="0" fillId="0" borderId="2" xfId="0" applyNumberFormat="1" applyBorder="1"/>
    <xf numFmtId="2" fontId="0" fillId="0" borderId="2" xfId="0" applyNumberFormat="1" applyBorder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wrapText="1"/>
    </xf>
    <xf numFmtId="43" fontId="9" fillId="0" borderId="2" xfId="1" applyFont="1" applyFill="1" applyBorder="1"/>
    <xf numFmtId="43" fontId="9" fillId="2" borderId="2" xfId="1" applyFont="1" applyFill="1" applyBorder="1"/>
    <xf numFmtId="43" fontId="9" fillId="0" borderId="2" xfId="1" applyFont="1" applyFill="1" applyBorder="1" applyAlignment="1">
      <alignment horizontal="right" vertical="center"/>
    </xf>
    <xf numFmtId="43" fontId="9" fillId="2" borderId="2" xfId="1" applyFont="1" applyFill="1" applyBorder="1" applyAlignment="1">
      <alignment horizontal="right" vertical="center"/>
    </xf>
    <xf numFmtId="2" fontId="9" fillId="2" borderId="2" xfId="0" applyNumberFormat="1" applyFont="1" applyFill="1" applyBorder="1"/>
    <xf numFmtId="0" fontId="11" fillId="2" borderId="2" xfId="0" applyFont="1" applyFill="1" applyBorder="1" applyAlignment="1">
      <alignment wrapText="1"/>
    </xf>
    <xf numFmtId="43" fontId="9" fillId="0" borderId="2" xfId="1" applyFont="1" applyFill="1" applyBorder="1" applyAlignment="1">
      <alignment horizontal="right" vertical="center"/>
    </xf>
    <xf numFmtId="43" fontId="9" fillId="2" borderId="2" xfId="1" applyFont="1" applyFill="1" applyBorder="1" applyAlignment="1">
      <alignment vertical="center"/>
    </xf>
    <xf numFmtId="43" fontId="9" fillId="2" borderId="2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43" fontId="11" fillId="0" borderId="2" xfId="1" applyFont="1" applyFill="1" applyBorder="1"/>
    <xf numFmtId="0" fontId="9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43" fontId="0" fillId="0" borderId="2" xfId="1" applyFont="1" applyFill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topLeftCell="A25" zoomScale="145" zoomScaleNormal="100" zoomScaleSheetLayoutView="145" workbookViewId="0">
      <selection activeCell="G30" sqref="G30"/>
    </sheetView>
  </sheetViews>
  <sheetFormatPr baseColWidth="10" defaultColWidth="14.85546875" defaultRowHeight="15" x14ac:dyDescent="0.25"/>
  <cols>
    <col min="1" max="1" width="9.28515625" style="59" customWidth="1"/>
    <col min="2" max="2" width="41.5703125" style="59" bestFit="1" customWidth="1"/>
    <col min="3" max="3" width="18.140625" style="59" bestFit="1" customWidth="1"/>
    <col min="4" max="10" width="12.7109375" style="59" bestFit="1" customWidth="1"/>
    <col min="11" max="11" width="15.42578125" style="59" bestFit="1" customWidth="1"/>
    <col min="12" max="12" width="12.7109375" style="59" bestFit="1" customWidth="1"/>
    <col min="13" max="13" width="15.42578125" style="59" bestFit="1" customWidth="1"/>
    <col min="14" max="14" width="14" style="59" bestFit="1" customWidth="1"/>
    <col min="15" max="16384" width="14.85546875" style="59"/>
  </cols>
  <sheetData>
    <row r="1" spans="1:14" x14ac:dyDescent="0.25">
      <c r="A1" s="64"/>
      <c r="B1" s="65"/>
      <c r="C1" s="82" t="s">
        <v>96</v>
      </c>
      <c r="D1" s="82"/>
      <c r="E1" s="82"/>
      <c r="F1" s="82"/>
      <c r="G1" s="82"/>
      <c r="H1" s="82"/>
      <c r="I1" s="82"/>
      <c r="J1" s="82"/>
      <c r="K1" s="82"/>
    </row>
    <row r="2" spans="1:14" x14ac:dyDescent="0.25">
      <c r="A2" s="64"/>
      <c r="B2" s="65"/>
      <c r="C2" s="82"/>
      <c r="D2" s="82"/>
      <c r="E2" s="82"/>
      <c r="F2" s="82"/>
      <c r="G2" s="82"/>
      <c r="H2" s="82"/>
      <c r="I2" s="82"/>
      <c r="J2" s="82"/>
      <c r="K2" s="82"/>
    </row>
    <row r="3" spans="1:14" x14ac:dyDescent="0.25">
      <c r="A3" s="64"/>
      <c r="B3" s="65"/>
      <c r="C3" s="64"/>
      <c r="D3" s="64"/>
      <c r="E3" s="64"/>
      <c r="F3" s="64"/>
      <c r="G3" s="64"/>
      <c r="H3" s="64"/>
      <c r="I3" s="64"/>
      <c r="J3" s="64"/>
      <c r="K3" s="64"/>
    </row>
    <row r="4" spans="1:14" ht="23.25" customHeight="1" x14ac:dyDescent="0.3">
      <c r="A4" s="20"/>
      <c r="B4" s="48" t="s">
        <v>60</v>
      </c>
      <c r="C4" s="49" t="s">
        <v>2</v>
      </c>
      <c r="D4" s="49" t="s">
        <v>4</v>
      </c>
      <c r="E4" s="49" t="s">
        <v>5</v>
      </c>
      <c r="F4" s="49" t="s">
        <v>6</v>
      </c>
      <c r="G4" s="49" t="s">
        <v>7</v>
      </c>
      <c r="H4" s="49" t="s">
        <v>8</v>
      </c>
      <c r="I4" s="49" t="s">
        <v>9</v>
      </c>
      <c r="J4" s="49" t="s">
        <v>10</v>
      </c>
      <c r="K4" s="49" t="s">
        <v>11</v>
      </c>
      <c r="L4" s="50" t="s">
        <v>12</v>
      </c>
      <c r="M4" s="50" t="s">
        <v>13</v>
      </c>
      <c r="N4" s="50" t="s">
        <v>14</v>
      </c>
    </row>
    <row r="5" spans="1:14" s="30" customFormat="1" ht="17.25" customHeight="1" x14ac:dyDescent="0.2">
      <c r="A5" s="83">
        <v>1</v>
      </c>
      <c r="B5" s="84" t="s">
        <v>15</v>
      </c>
      <c r="C5" s="85">
        <v>42585</v>
      </c>
      <c r="D5" s="86">
        <v>24465</v>
      </c>
      <c r="E5" s="86">
        <v>49620</v>
      </c>
      <c r="F5" s="86">
        <v>48675</v>
      </c>
      <c r="G5" s="86">
        <v>56130</v>
      </c>
      <c r="H5" s="86">
        <v>56280</v>
      </c>
      <c r="I5" s="86">
        <v>74055</v>
      </c>
      <c r="J5" s="86">
        <v>55365</v>
      </c>
      <c r="K5" s="86">
        <v>55485</v>
      </c>
      <c r="L5" s="86">
        <v>69900</v>
      </c>
      <c r="M5" s="86">
        <v>80790</v>
      </c>
      <c r="N5" s="86">
        <v>35715</v>
      </c>
    </row>
    <row r="6" spans="1:14" s="30" customFormat="1" ht="17.25" customHeight="1" x14ac:dyDescent="0.2">
      <c r="A6" s="83">
        <v>2</v>
      </c>
      <c r="B6" s="84" t="s">
        <v>16</v>
      </c>
      <c r="C6" s="85">
        <v>4870</v>
      </c>
      <c r="D6" s="86">
        <v>5170</v>
      </c>
      <c r="E6" s="86">
        <v>5870</v>
      </c>
      <c r="F6" s="86">
        <v>5745</v>
      </c>
      <c r="G6" s="86">
        <v>6350</v>
      </c>
      <c r="H6" s="86">
        <v>4405</v>
      </c>
      <c r="I6" s="86">
        <v>3050</v>
      </c>
      <c r="J6" s="86">
        <v>6550</v>
      </c>
      <c r="K6" s="86">
        <v>6970</v>
      </c>
      <c r="L6" s="86">
        <v>6740</v>
      </c>
      <c r="M6" s="86">
        <v>6835</v>
      </c>
      <c r="N6" s="86">
        <v>9135</v>
      </c>
    </row>
    <row r="7" spans="1:14" s="30" customFormat="1" ht="17.25" customHeight="1" x14ac:dyDescent="0.2">
      <c r="A7" s="83">
        <v>3</v>
      </c>
      <c r="B7" s="84" t="s">
        <v>61</v>
      </c>
      <c r="C7" s="85">
        <v>23790</v>
      </c>
      <c r="D7" s="86">
        <v>18000</v>
      </c>
      <c r="E7" s="86">
        <v>36195</v>
      </c>
      <c r="F7" s="86">
        <v>32030</v>
      </c>
      <c r="G7" s="86">
        <v>34890</v>
      </c>
      <c r="H7" s="86">
        <v>36680</v>
      </c>
      <c r="I7" s="86">
        <v>47105</v>
      </c>
      <c r="J7" s="86">
        <v>41315</v>
      </c>
      <c r="K7" s="86">
        <v>42460</v>
      </c>
      <c r="L7" s="86">
        <v>52670</v>
      </c>
      <c r="M7" s="86">
        <v>17380</v>
      </c>
      <c r="N7" s="86">
        <v>20445</v>
      </c>
    </row>
    <row r="8" spans="1:14" s="30" customFormat="1" ht="17.25" customHeight="1" x14ac:dyDescent="0.2">
      <c r="A8" s="83">
        <v>4</v>
      </c>
      <c r="B8" s="84" t="s">
        <v>62</v>
      </c>
      <c r="C8" s="87">
        <v>160</v>
      </c>
      <c r="D8" s="88">
        <v>40</v>
      </c>
      <c r="E8" s="88">
        <v>40</v>
      </c>
      <c r="F8" s="88">
        <v>0</v>
      </c>
      <c r="G8" s="88">
        <v>30</v>
      </c>
      <c r="H8" s="88">
        <v>0</v>
      </c>
      <c r="I8" s="88">
        <v>160</v>
      </c>
      <c r="J8" s="88">
        <v>120</v>
      </c>
      <c r="K8" s="88">
        <v>60</v>
      </c>
      <c r="L8" s="88">
        <v>120</v>
      </c>
      <c r="M8" s="88">
        <v>180</v>
      </c>
      <c r="N8" s="88">
        <v>200</v>
      </c>
    </row>
    <row r="9" spans="1:14" s="30" customFormat="1" ht="17.25" customHeight="1" x14ac:dyDescent="0.2">
      <c r="A9" s="83">
        <v>6</v>
      </c>
      <c r="B9" s="84" t="s">
        <v>63</v>
      </c>
      <c r="C9" s="85">
        <v>10440</v>
      </c>
      <c r="D9" s="86">
        <v>9400</v>
      </c>
      <c r="E9" s="86">
        <v>12700</v>
      </c>
      <c r="F9" s="86">
        <v>14700</v>
      </c>
      <c r="G9" s="86">
        <v>13100</v>
      </c>
      <c r="H9" s="86">
        <v>15300</v>
      </c>
      <c r="I9" s="86">
        <v>18500</v>
      </c>
      <c r="J9" s="86">
        <v>18900</v>
      </c>
      <c r="K9" s="86">
        <v>15200</v>
      </c>
      <c r="L9" s="86">
        <v>19000</v>
      </c>
      <c r="M9" s="86">
        <v>14200</v>
      </c>
      <c r="N9" s="86">
        <v>6800</v>
      </c>
    </row>
    <row r="10" spans="1:14" s="30" customFormat="1" ht="17.25" customHeight="1" x14ac:dyDescent="0.2">
      <c r="A10" s="83">
        <v>7</v>
      </c>
      <c r="B10" s="84" t="s">
        <v>64</v>
      </c>
      <c r="C10" s="85">
        <v>11805</v>
      </c>
      <c r="D10" s="86">
        <v>10420</v>
      </c>
      <c r="E10" s="86">
        <v>12865</v>
      </c>
      <c r="F10" s="86">
        <v>9900</v>
      </c>
      <c r="G10" s="86">
        <v>10410</v>
      </c>
      <c r="H10" s="86">
        <v>9860</v>
      </c>
      <c r="I10" s="86">
        <v>9035</v>
      </c>
      <c r="J10" s="86">
        <v>17425</v>
      </c>
      <c r="K10" s="86">
        <v>9220</v>
      </c>
      <c r="L10" s="86">
        <v>13380</v>
      </c>
      <c r="M10" s="86">
        <v>10145</v>
      </c>
      <c r="N10" s="86">
        <v>7750</v>
      </c>
    </row>
    <row r="11" spans="1:14" s="30" customFormat="1" ht="17.25" customHeight="1" x14ac:dyDescent="0.2">
      <c r="A11" s="83">
        <v>8</v>
      </c>
      <c r="B11" s="84" t="s">
        <v>65</v>
      </c>
      <c r="C11" s="85" t="s">
        <v>66</v>
      </c>
      <c r="D11" s="89" t="s">
        <v>66</v>
      </c>
      <c r="E11" s="89">
        <v>0</v>
      </c>
      <c r="F11" s="89" t="s">
        <v>66</v>
      </c>
      <c r="G11" s="89" t="s">
        <v>66</v>
      </c>
      <c r="H11" s="89" t="s">
        <v>66</v>
      </c>
      <c r="I11" s="89" t="s">
        <v>66</v>
      </c>
      <c r="J11" s="89" t="s">
        <v>66</v>
      </c>
      <c r="K11" s="86" t="s">
        <v>66</v>
      </c>
      <c r="L11" s="86">
        <v>21780</v>
      </c>
      <c r="M11" s="86">
        <v>22890</v>
      </c>
      <c r="N11" s="86">
        <v>10050</v>
      </c>
    </row>
    <row r="12" spans="1:14" s="30" customFormat="1" ht="17.25" customHeight="1" x14ac:dyDescent="0.2">
      <c r="A12" s="83">
        <v>9</v>
      </c>
      <c r="B12" s="84" t="s">
        <v>67</v>
      </c>
      <c r="C12" s="85">
        <v>4500</v>
      </c>
      <c r="D12" s="86">
        <v>5360</v>
      </c>
      <c r="E12" s="86">
        <v>7200</v>
      </c>
      <c r="F12" s="86">
        <v>6720</v>
      </c>
      <c r="G12" s="86">
        <v>4470</v>
      </c>
      <c r="H12" s="86">
        <v>5250</v>
      </c>
      <c r="I12" s="86">
        <v>5920</v>
      </c>
      <c r="J12" s="86">
        <v>5790</v>
      </c>
      <c r="K12" s="86">
        <v>4950</v>
      </c>
      <c r="L12" s="86">
        <v>8800</v>
      </c>
      <c r="M12" s="86">
        <v>7040</v>
      </c>
      <c r="N12" s="86">
        <v>5340</v>
      </c>
    </row>
    <row r="13" spans="1:14" s="30" customFormat="1" ht="17.25" customHeight="1" x14ac:dyDescent="0.2">
      <c r="A13" s="83">
        <v>10</v>
      </c>
      <c r="B13" s="84" t="s">
        <v>68</v>
      </c>
      <c r="C13" s="85">
        <v>7670</v>
      </c>
      <c r="D13" s="86">
        <v>7200</v>
      </c>
      <c r="E13" s="86">
        <v>7900</v>
      </c>
      <c r="F13" s="86">
        <v>7200</v>
      </c>
      <c r="G13" s="86">
        <v>8000</v>
      </c>
      <c r="H13" s="86">
        <v>6900</v>
      </c>
      <c r="I13" s="86">
        <v>8200</v>
      </c>
      <c r="J13" s="86">
        <v>6600</v>
      </c>
      <c r="K13" s="86">
        <v>7500</v>
      </c>
      <c r="L13" s="86">
        <v>9200</v>
      </c>
      <c r="M13" s="86">
        <v>8700</v>
      </c>
      <c r="N13" s="86">
        <v>6300</v>
      </c>
    </row>
    <row r="14" spans="1:14" s="30" customFormat="1" ht="17.25" customHeight="1" x14ac:dyDescent="0.2">
      <c r="A14" s="83">
        <v>11</v>
      </c>
      <c r="B14" s="84" t="s">
        <v>69</v>
      </c>
      <c r="C14" s="87">
        <v>12690</v>
      </c>
      <c r="D14" s="88">
        <v>10900</v>
      </c>
      <c r="E14" s="88">
        <v>17800</v>
      </c>
      <c r="F14" s="88">
        <v>14700</v>
      </c>
      <c r="G14" s="88">
        <v>17300</v>
      </c>
      <c r="H14" s="88">
        <v>18600</v>
      </c>
      <c r="I14" s="88">
        <v>19000</v>
      </c>
      <c r="J14" s="88">
        <v>20900</v>
      </c>
      <c r="K14" s="88">
        <v>20800</v>
      </c>
      <c r="L14" s="88">
        <v>20200</v>
      </c>
      <c r="M14" s="88">
        <v>18200</v>
      </c>
      <c r="N14" s="88">
        <v>14500</v>
      </c>
    </row>
    <row r="15" spans="1:14" s="30" customFormat="1" ht="17.25" customHeight="1" x14ac:dyDescent="0.2">
      <c r="A15" s="83">
        <v>13</v>
      </c>
      <c r="B15" s="84" t="s">
        <v>26</v>
      </c>
      <c r="C15" s="85">
        <v>6200</v>
      </c>
      <c r="D15" s="86">
        <v>8500</v>
      </c>
      <c r="E15" s="86">
        <v>7200</v>
      </c>
      <c r="F15" s="86">
        <v>7700</v>
      </c>
      <c r="G15" s="86">
        <v>8400</v>
      </c>
      <c r="H15" s="86">
        <v>7600</v>
      </c>
      <c r="I15" s="86">
        <v>10100</v>
      </c>
      <c r="J15" s="86">
        <v>9000</v>
      </c>
      <c r="K15" s="86">
        <v>11500</v>
      </c>
      <c r="L15" s="86">
        <v>10400</v>
      </c>
      <c r="M15" s="86">
        <v>9700</v>
      </c>
      <c r="N15" s="86">
        <v>5700</v>
      </c>
    </row>
    <row r="16" spans="1:14" s="30" customFormat="1" ht="17.25" customHeight="1" x14ac:dyDescent="0.2">
      <c r="A16" s="83">
        <v>14</v>
      </c>
      <c r="B16" s="90" t="s">
        <v>32</v>
      </c>
      <c r="C16" s="91">
        <v>6960</v>
      </c>
      <c r="D16" s="92">
        <v>1100</v>
      </c>
      <c r="E16" s="92">
        <v>2100</v>
      </c>
      <c r="F16" s="86">
        <v>850</v>
      </c>
      <c r="G16" s="86">
        <v>0</v>
      </c>
      <c r="H16" s="86">
        <v>1300</v>
      </c>
      <c r="I16" s="86">
        <v>1000</v>
      </c>
      <c r="J16" s="86">
        <v>1900</v>
      </c>
      <c r="K16" s="92">
        <v>2150</v>
      </c>
      <c r="L16" s="92">
        <v>1800</v>
      </c>
      <c r="M16" s="92">
        <v>1950</v>
      </c>
      <c r="N16" s="86">
        <v>2100</v>
      </c>
    </row>
    <row r="17" spans="1:14" s="30" customFormat="1" ht="17.25" customHeight="1" x14ac:dyDescent="0.2">
      <c r="A17" s="83">
        <v>15</v>
      </c>
      <c r="B17" s="90" t="s">
        <v>70</v>
      </c>
      <c r="C17" s="91"/>
      <c r="D17" s="93">
        <v>7410</v>
      </c>
      <c r="E17" s="88">
        <v>10410</v>
      </c>
      <c r="F17" s="93">
        <v>8250</v>
      </c>
      <c r="G17" s="93">
        <v>6730</v>
      </c>
      <c r="H17" s="93">
        <v>9150</v>
      </c>
      <c r="I17" s="93">
        <v>8440</v>
      </c>
      <c r="J17" s="93">
        <v>8450</v>
      </c>
      <c r="K17" s="93">
        <v>9240</v>
      </c>
      <c r="L17" s="93">
        <v>7790</v>
      </c>
      <c r="M17" s="93">
        <v>7170</v>
      </c>
      <c r="N17" s="93">
        <v>6940</v>
      </c>
    </row>
    <row r="18" spans="1:14" s="30" customFormat="1" ht="17.25" customHeight="1" x14ac:dyDescent="0.2">
      <c r="A18" s="83">
        <v>17</v>
      </c>
      <c r="B18" s="84" t="s">
        <v>71</v>
      </c>
      <c r="C18" s="85">
        <v>11730</v>
      </c>
      <c r="D18" s="86">
        <v>16250</v>
      </c>
      <c r="E18" s="86">
        <v>19735</v>
      </c>
      <c r="F18" s="86">
        <v>15040</v>
      </c>
      <c r="G18" s="86">
        <v>17270</v>
      </c>
      <c r="H18" s="86">
        <v>14340</v>
      </c>
      <c r="I18" s="86">
        <v>18710</v>
      </c>
      <c r="J18" s="86">
        <v>20375</v>
      </c>
      <c r="K18" s="86">
        <v>13550</v>
      </c>
      <c r="L18" s="86">
        <v>16675</v>
      </c>
      <c r="M18" s="86">
        <v>12890</v>
      </c>
      <c r="N18" s="86">
        <v>10570</v>
      </c>
    </row>
    <row r="19" spans="1:14" s="30" customFormat="1" ht="17.25" customHeight="1" x14ac:dyDescent="0.2">
      <c r="A19" s="83">
        <v>18</v>
      </c>
      <c r="B19" s="84" t="s">
        <v>72</v>
      </c>
      <c r="C19" s="85" t="s">
        <v>66</v>
      </c>
      <c r="D19" s="89" t="s">
        <v>66</v>
      </c>
      <c r="E19" s="89">
        <v>175</v>
      </c>
      <c r="F19" s="86">
        <v>600</v>
      </c>
      <c r="G19" s="86">
        <v>960</v>
      </c>
      <c r="H19" s="86">
        <v>935</v>
      </c>
      <c r="I19" s="86">
        <v>815</v>
      </c>
      <c r="J19" s="86">
        <v>325</v>
      </c>
      <c r="K19" s="86">
        <v>70</v>
      </c>
      <c r="L19" s="86">
        <v>0</v>
      </c>
      <c r="M19" s="86">
        <v>0</v>
      </c>
      <c r="N19" s="85">
        <v>105</v>
      </c>
    </row>
    <row r="20" spans="1:14" s="30" customFormat="1" ht="17.25" customHeight="1" x14ac:dyDescent="0.2">
      <c r="A20" s="83">
        <v>19</v>
      </c>
      <c r="B20" s="84" t="s">
        <v>73</v>
      </c>
      <c r="C20" s="85">
        <v>17845</v>
      </c>
      <c r="D20" s="86">
        <v>21450</v>
      </c>
      <c r="E20" s="86">
        <v>24350</v>
      </c>
      <c r="F20" s="86">
        <v>24445</v>
      </c>
      <c r="G20" s="86">
        <v>26120</v>
      </c>
      <c r="H20" s="86">
        <v>20660</v>
      </c>
      <c r="I20" s="86">
        <v>23415</v>
      </c>
      <c r="J20" s="86">
        <v>22930</v>
      </c>
      <c r="K20" s="86">
        <v>18410</v>
      </c>
      <c r="L20" s="86">
        <v>20290</v>
      </c>
      <c r="M20" s="86">
        <v>16900</v>
      </c>
      <c r="N20" s="86">
        <v>132535</v>
      </c>
    </row>
    <row r="21" spans="1:14" s="30" customFormat="1" ht="17.25" customHeight="1" x14ac:dyDescent="0.2">
      <c r="A21" s="83">
        <v>20</v>
      </c>
      <c r="B21" s="84" t="s">
        <v>74</v>
      </c>
      <c r="C21" s="85">
        <v>20300</v>
      </c>
      <c r="D21" s="86">
        <v>21000</v>
      </c>
      <c r="E21" s="86">
        <v>30800</v>
      </c>
      <c r="F21" s="86">
        <v>23900</v>
      </c>
      <c r="G21" s="86">
        <v>28700</v>
      </c>
      <c r="H21" s="86">
        <v>29600</v>
      </c>
      <c r="I21" s="86">
        <v>33100</v>
      </c>
      <c r="J21" s="86">
        <v>27700</v>
      </c>
      <c r="K21" s="86">
        <v>25600</v>
      </c>
      <c r="L21" s="86">
        <v>25900</v>
      </c>
      <c r="M21" s="86">
        <v>25000</v>
      </c>
      <c r="N21" s="86">
        <v>14900</v>
      </c>
    </row>
    <row r="22" spans="1:14" s="30" customFormat="1" ht="17.25" customHeight="1" x14ac:dyDescent="0.2">
      <c r="A22" s="83">
        <v>21</v>
      </c>
      <c r="B22" s="84" t="s">
        <v>75</v>
      </c>
      <c r="C22" s="85">
        <v>5310</v>
      </c>
      <c r="D22" s="86">
        <v>6300</v>
      </c>
      <c r="E22" s="86">
        <v>7200</v>
      </c>
      <c r="F22" s="86">
        <v>6700</v>
      </c>
      <c r="G22" s="86">
        <v>6500</v>
      </c>
      <c r="H22" s="86">
        <v>5500</v>
      </c>
      <c r="I22" s="86">
        <v>6600</v>
      </c>
      <c r="J22" s="86">
        <v>5000</v>
      </c>
      <c r="K22" s="86">
        <v>4500</v>
      </c>
      <c r="L22" s="86">
        <v>8500</v>
      </c>
      <c r="M22" s="86">
        <v>5900</v>
      </c>
      <c r="N22" s="86">
        <v>5900</v>
      </c>
    </row>
    <row r="23" spans="1:14" s="30" customFormat="1" ht="17.25" customHeight="1" x14ac:dyDescent="0.2">
      <c r="A23" s="83">
        <v>22</v>
      </c>
      <c r="B23" s="84" t="s">
        <v>76</v>
      </c>
      <c r="C23" s="85">
        <v>1870</v>
      </c>
      <c r="D23" s="86">
        <v>2170</v>
      </c>
      <c r="E23" s="86">
        <v>2890</v>
      </c>
      <c r="F23" s="86">
        <v>2560</v>
      </c>
      <c r="G23" s="86">
        <v>2760</v>
      </c>
      <c r="H23" s="86">
        <v>2530</v>
      </c>
      <c r="I23" s="86">
        <v>3830</v>
      </c>
      <c r="J23" s="86">
        <v>4150</v>
      </c>
      <c r="K23" s="86">
        <v>3520</v>
      </c>
      <c r="L23" s="86">
        <v>3550</v>
      </c>
      <c r="M23" s="86">
        <v>4030</v>
      </c>
      <c r="N23" s="86">
        <v>4330</v>
      </c>
    </row>
    <row r="24" spans="1:14" s="30" customFormat="1" ht="17.25" customHeight="1" x14ac:dyDescent="0.2">
      <c r="A24" s="83">
        <v>23</v>
      </c>
      <c r="B24" s="84" t="s">
        <v>77</v>
      </c>
      <c r="C24" s="85">
        <v>3480</v>
      </c>
      <c r="D24" s="86">
        <v>2000</v>
      </c>
      <c r="E24" s="86">
        <v>5800</v>
      </c>
      <c r="F24" s="86">
        <v>3500</v>
      </c>
      <c r="G24" s="86">
        <v>4300</v>
      </c>
      <c r="H24" s="86">
        <v>4800</v>
      </c>
      <c r="I24" s="86">
        <v>6100</v>
      </c>
      <c r="J24" s="86">
        <v>3600</v>
      </c>
      <c r="K24" s="86">
        <v>10000</v>
      </c>
      <c r="L24" s="86">
        <v>8100</v>
      </c>
      <c r="M24" s="86">
        <v>7200</v>
      </c>
      <c r="N24" s="86">
        <v>3700</v>
      </c>
    </row>
    <row r="25" spans="1:14" s="30" customFormat="1" ht="17.25" customHeight="1" x14ac:dyDescent="0.2">
      <c r="A25" s="83">
        <v>24</v>
      </c>
      <c r="B25" s="84" t="s">
        <v>78</v>
      </c>
      <c r="C25" s="85">
        <v>1610</v>
      </c>
      <c r="D25" s="86">
        <v>210</v>
      </c>
      <c r="E25" s="86">
        <v>1040</v>
      </c>
      <c r="F25" s="86">
        <v>1220</v>
      </c>
      <c r="G25" s="86">
        <v>1050</v>
      </c>
      <c r="H25" s="86">
        <v>1530</v>
      </c>
      <c r="I25" s="86">
        <v>1920</v>
      </c>
      <c r="J25" s="86">
        <v>1460</v>
      </c>
      <c r="K25" s="86">
        <v>930</v>
      </c>
      <c r="L25" s="86">
        <v>1560</v>
      </c>
      <c r="M25" s="86">
        <v>850</v>
      </c>
      <c r="N25" s="86">
        <v>960</v>
      </c>
    </row>
    <row r="26" spans="1:14" s="30" customFormat="1" ht="17.25" customHeight="1" x14ac:dyDescent="0.2">
      <c r="A26" s="83">
        <v>25</v>
      </c>
      <c r="B26" s="84" t="s">
        <v>79</v>
      </c>
      <c r="C26" s="85">
        <v>2760</v>
      </c>
      <c r="D26" s="86">
        <v>3200</v>
      </c>
      <c r="E26" s="86">
        <v>3900</v>
      </c>
      <c r="F26" s="86">
        <v>4000</v>
      </c>
      <c r="G26" s="86">
        <v>6100</v>
      </c>
      <c r="H26" s="86">
        <v>5700</v>
      </c>
      <c r="I26" s="86">
        <v>7000</v>
      </c>
      <c r="J26" s="86">
        <v>7300</v>
      </c>
      <c r="K26" s="86">
        <v>7300</v>
      </c>
      <c r="L26" s="86">
        <v>8300</v>
      </c>
      <c r="M26" s="86">
        <v>8800</v>
      </c>
      <c r="N26" s="86">
        <v>7500</v>
      </c>
    </row>
    <row r="27" spans="1:14" s="30" customFormat="1" ht="17.25" customHeight="1" x14ac:dyDescent="0.2">
      <c r="A27" s="83">
        <v>26</v>
      </c>
      <c r="B27" s="84" t="s">
        <v>80</v>
      </c>
      <c r="C27" s="85">
        <v>4100</v>
      </c>
      <c r="D27" s="86">
        <v>4600</v>
      </c>
      <c r="E27" s="86">
        <v>5330</v>
      </c>
      <c r="F27" s="86">
        <v>5400</v>
      </c>
      <c r="G27" s="86">
        <v>5500</v>
      </c>
      <c r="H27" s="86">
        <v>3800</v>
      </c>
      <c r="I27" s="86">
        <v>2600</v>
      </c>
      <c r="J27" s="86">
        <v>4600</v>
      </c>
      <c r="K27" s="86">
        <v>5000</v>
      </c>
      <c r="L27" s="86">
        <v>6600</v>
      </c>
      <c r="M27" s="86">
        <v>7500</v>
      </c>
      <c r="N27" s="86">
        <v>4500</v>
      </c>
    </row>
    <row r="28" spans="1:14" s="30" customFormat="1" ht="17.25" customHeight="1" x14ac:dyDescent="0.2">
      <c r="A28" s="83">
        <v>27</v>
      </c>
      <c r="B28" s="84" t="s">
        <v>81</v>
      </c>
      <c r="C28" s="85">
        <v>5525</v>
      </c>
      <c r="D28" s="86">
        <v>6460</v>
      </c>
      <c r="E28" s="86">
        <v>6505</v>
      </c>
      <c r="F28" s="86">
        <v>5210</v>
      </c>
      <c r="G28" s="86">
        <v>7995</v>
      </c>
      <c r="H28" s="86">
        <v>5625</v>
      </c>
      <c r="I28" s="86">
        <v>9420</v>
      </c>
      <c r="J28" s="86">
        <v>10195</v>
      </c>
      <c r="K28" s="86">
        <v>11120</v>
      </c>
      <c r="L28" s="86">
        <v>12200</v>
      </c>
      <c r="M28" s="86">
        <v>6145</v>
      </c>
      <c r="N28" s="86">
        <v>8890</v>
      </c>
    </row>
    <row r="29" spans="1:14" s="30" customFormat="1" ht="17.25" customHeight="1" x14ac:dyDescent="0.2">
      <c r="A29" s="83">
        <v>28</v>
      </c>
      <c r="B29" s="84" t="s">
        <v>82</v>
      </c>
      <c r="C29" s="85">
        <v>8240</v>
      </c>
      <c r="D29" s="86">
        <v>8400</v>
      </c>
      <c r="E29" s="86">
        <v>11400</v>
      </c>
      <c r="F29" s="86">
        <v>8680</v>
      </c>
      <c r="G29" s="86">
        <v>9690</v>
      </c>
      <c r="H29" s="86">
        <v>9360</v>
      </c>
      <c r="I29" s="86">
        <v>10610</v>
      </c>
      <c r="J29" s="86">
        <v>13990</v>
      </c>
      <c r="K29" s="86">
        <v>11320</v>
      </c>
      <c r="L29" s="86">
        <v>11620</v>
      </c>
      <c r="M29" s="86">
        <v>10690</v>
      </c>
      <c r="N29" s="86">
        <v>9950</v>
      </c>
    </row>
    <row r="30" spans="1:14" s="30" customFormat="1" ht="17.25" customHeight="1" x14ac:dyDescent="0.2">
      <c r="A30" s="83">
        <v>29</v>
      </c>
      <c r="B30" s="84" t="s">
        <v>40</v>
      </c>
      <c r="C30" s="85">
        <v>620</v>
      </c>
      <c r="D30" s="86">
        <v>7740</v>
      </c>
      <c r="E30" s="86">
        <v>5890</v>
      </c>
      <c r="F30" s="86">
        <v>7970</v>
      </c>
      <c r="G30" s="86">
        <v>11010</v>
      </c>
      <c r="H30" s="86">
        <v>10420</v>
      </c>
      <c r="I30" s="86">
        <v>12030</v>
      </c>
      <c r="J30" s="86">
        <v>24090</v>
      </c>
      <c r="K30" s="86">
        <v>14240</v>
      </c>
      <c r="L30" s="86">
        <v>14720</v>
      </c>
      <c r="M30" s="86">
        <v>12400</v>
      </c>
      <c r="N30" s="86">
        <v>1880</v>
      </c>
    </row>
    <row r="31" spans="1:14" s="30" customFormat="1" ht="17.25" customHeight="1" x14ac:dyDescent="0.2">
      <c r="A31" s="83">
        <v>30</v>
      </c>
      <c r="B31" s="84" t="s">
        <v>83</v>
      </c>
      <c r="C31" s="87">
        <v>4928</v>
      </c>
      <c r="D31" s="88">
        <v>6230</v>
      </c>
      <c r="E31" s="88">
        <v>8960</v>
      </c>
      <c r="F31" s="88">
        <v>8610</v>
      </c>
      <c r="G31" s="88">
        <v>7770</v>
      </c>
      <c r="H31" s="88">
        <v>7280</v>
      </c>
      <c r="I31" s="88">
        <v>6860</v>
      </c>
      <c r="J31" s="88">
        <v>5670</v>
      </c>
      <c r="K31" s="88">
        <v>5670</v>
      </c>
      <c r="L31" s="88">
        <v>5110</v>
      </c>
      <c r="M31" s="88">
        <v>3920</v>
      </c>
      <c r="N31" s="88">
        <v>3850</v>
      </c>
    </row>
    <row r="32" spans="1:14" s="30" customFormat="1" ht="17.25" customHeight="1" x14ac:dyDescent="0.2">
      <c r="A32" s="83">
        <v>32</v>
      </c>
      <c r="B32" s="84" t="s">
        <v>84</v>
      </c>
      <c r="C32" s="85">
        <v>8180</v>
      </c>
      <c r="D32" s="86">
        <v>11060</v>
      </c>
      <c r="E32" s="86">
        <v>18200</v>
      </c>
      <c r="F32" s="86">
        <v>14240</v>
      </c>
      <c r="G32" s="86">
        <v>10230</v>
      </c>
      <c r="H32" s="86">
        <v>6500</v>
      </c>
      <c r="I32" s="86">
        <v>9500</v>
      </c>
      <c r="J32" s="86">
        <v>7060</v>
      </c>
      <c r="K32" s="86">
        <v>12140</v>
      </c>
      <c r="L32" s="86">
        <v>16340</v>
      </c>
      <c r="M32" s="86">
        <v>13540</v>
      </c>
      <c r="N32" s="86">
        <v>7340</v>
      </c>
    </row>
    <row r="33" spans="1:14" s="30" customFormat="1" ht="17.25" customHeight="1" x14ac:dyDescent="0.2">
      <c r="A33" s="83">
        <v>33</v>
      </c>
      <c r="B33" s="84" t="s">
        <v>85</v>
      </c>
      <c r="C33" s="85">
        <v>4785</v>
      </c>
      <c r="D33" s="86">
        <v>6105</v>
      </c>
      <c r="E33" s="86">
        <v>7215</v>
      </c>
      <c r="F33" s="86">
        <v>5775</v>
      </c>
      <c r="G33" s="86">
        <v>6615</v>
      </c>
      <c r="H33" s="86">
        <v>6315</v>
      </c>
      <c r="I33" s="86">
        <v>7740</v>
      </c>
      <c r="J33" s="86">
        <v>8145</v>
      </c>
      <c r="K33" s="86">
        <v>7650</v>
      </c>
      <c r="L33" s="86">
        <v>7620</v>
      </c>
      <c r="M33" s="86">
        <v>7785</v>
      </c>
      <c r="N33" s="86">
        <v>6105</v>
      </c>
    </row>
    <row r="34" spans="1:14" s="30" customFormat="1" ht="17.25" customHeight="1" x14ac:dyDescent="0.2">
      <c r="A34" s="94" t="s">
        <v>86</v>
      </c>
      <c r="B34" s="94"/>
      <c r="C34" s="95">
        <f t="shared" ref="C34:N34" si="0">SUM(C5:C33)</f>
        <v>232953</v>
      </c>
      <c r="D34" s="95">
        <f t="shared" si="0"/>
        <v>231140</v>
      </c>
      <c r="E34" s="95">
        <f>SUM(E5:E33)</f>
        <v>329290</v>
      </c>
      <c r="F34" s="95">
        <f t="shared" si="0"/>
        <v>294320</v>
      </c>
      <c r="G34" s="95">
        <f t="shared" si="0"/>
        <v>318380</v>
      </c>
      <c r="H34" s="95">
        <f t="shared" si="0"/>
        <v>306220</v>
      </c>
      <c r="I34" s="95">
        <f t="shared" si="0"/>
        <v>364815</v>
      </c>
      <c r="J34" s="95">
        <f t="shared" si="0"/>
        <v>358905</v>
      </c>
      <c r="K34" s="95">
        <f t="shared" si="0"/>
        <v>336555</v>
      </c>
      <c r="L34" s="95">
        <f t="shared" si="0"/>
        <v>408865</v>
      </c>
      <c r="M34" s="95">
        <f t="shared" si="0"/>
        <v>348730</v>
      </c>
      <c r="N34" s="95">
        <f t="shared" si="0"/>
        <v>353990</v>
      </c>
    </row>
    <row r="35" spans="1:14" x14ac:dyDescent="0.25">
      <c r="A35" s="55"/>
      <c r="B35" s="66"/>
      <c r="C35" s="56"/>
      <c r="D35" s="56"/>
      <c r="E35" s="56"/>
      <c r="F35" s="56"/>
      <c r="G35" s="56"/>
      <c r="H35" s="56"/>
      <c r="I35" s="56"/>
      <c r="J35" s="67"/>
      <c r="K35" s="67"/>
      <c r="L35" s="67"/>
      <c r="M35" s="68"/>
      <c r="N35" s="69"/>
    </row>
    <row r="36" spans="1:14" ht="18.75" x14ac:dyDescent="0.3">
      <c r="A36" s="70" t="s">
        <v>91</v>
      </c>
      <c r="B36" s="70"/>
      <c r="C36" s="53">
        <f>+N34+M34+L34+K34+J34+I34+H34+G34+F34+E34+D34+C34</f>
        <v>3884163</v>
      </c>
      <c r="D36" s="68"/>
      <c r="E36" s="68"/>
      <c r="F36" s="54"/>
      <c r="G36" s="56"/>
      <c r="H36" s="56"/>
      <c r="I36" s="56"/>
      <c r="J36" s="67"/>
      <c r="K36" s="67"/>
      <c r="L36" s="67"/>
    </row>
    <row r="37" spans="1:14" x14ac:dyDescent="0.25">
      <c r="A37" s="55"/>
      <c r="B37" s="66"/>
      <c r="C37" s="56"/>
      <c r="D37" s="56"/>
      <c r="E37" s="56"/>
      <c r="F37" s="56"/>
      <c r="G37" s="56"/>
      <c r="H37" s="56"/>
      <c r="I37" s="56"/>
      <c r="J37" s="67"/>
      <c r="K37" s="67"/>
      <c r="L37" s="67"/>
      <c r="N37" s="69"/>
    </row>
    <row r="38" spans="1:14" x14ac:dyDescent="0.25">
      <c r="A38" s="55">
        <v>34</v>
      </c>
      <c r="B38" s="51" t="s">
        <v>87</v>
      </c>
      <c r="C38" s="56" t="s">
        <v>88</v>
      </c>
      <c r="D38" s="56" t="s">
        <v>88</v>
      </c>
      <c r="E38" s="56"/>
      <c r="F38" s="56" t="s">
        <v>88</v>
      </c>
      <c r="G38" s="56" t="s">
        <v>88</v>
      </c>
      <c r="H38" s="56" t="s">
        <v>88</v>
      </c>
      <c r="I38" s="56" t="s">
        <v>88</v>
      </c>
      <c r="J38" s="56" t="s">
        <v>88</v>
      </c>
      <c r="K38" s="56" t="s">
        <v>88</v>
      </c>
      <c r="L38" s="56" t="s">
        <v>88</v>
      </c>
    </row>
    <row r="39" spans="1:14" ht="30" x14ac:dyDescent="0.25">
      <c r="A39" s="55">
        <v>35</v>
      </c>
      <c r="B39" s="51" t="s">
        <v>89</v>
      </c>
      <c r="C39" s="57" t="s">
        <v>90</v>
      </c>
      <c r="D39" s="57" t="s">
        <v>90</v>
      </c>
      <c r="E39" s="57"/>
      <c r="F39" s="57" t="s">
        <v>90</v>
      </c>
      <c r="G39" s="57" t="s">
        <v>90</v>
      </c>
      <c r="H39" s="57" t="s">
        <v>90</v>
      </c>
      <c r="I39" s="57" t="s">
        <v>90</v>
      </c>
      <c r="J39" s="57" t="s">
        <v>90</v>
      </c>
      <c r="K39" s="57" t="s">
        <v>90</v>
      </c>
      <c r="L39" s="57" t="s">
        <v>90</v>
      </c>
    </row>
    <row r="41" spans="1:14" x14ac:dyDescent="0.25">
      <c r="C41" s="59" t="s">
        <v>119</v>
      </c>
    </row>
  </sheetData>
  <mergeCells count="4">
    <mergeCell ref="C1:K2"/>
    <mergeCell ref="C16:C17"/>
    <mergeCell ref="A34:B34"/>
    <mergeCell ref="A36:B36"/>
  </mergeCells>
  <pageMargins left="1.299212598425197" right="0.70866141732283472" top="0.74803149606299213" bottom="0.74803149606299213" header="0.31496062992125984" footer="0.31496062992125984"/>
  <pageSetup paperSize="5" scale="70" orientation="landscape" horizontalDpi="4294967295" verticalDpi="4294967295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view="pageBreakPreview" topLeftCell="A28" zoomScale="130" zoomScaleNormal="85" zoomScaleSheetLayoutView="130" workbookViewId="0">
      <selection activeCell="Y33" sqref="Y33"/>
    </sheetView>
  </sheetViews>
  <sheetFormatPr baseColWidth="10" defaultRowHeight="15" x14ac:dyDescent="0.25"/>
  <cols>
    <col min="2" max="2" width="17.42578125" customWidth="1"/>
    <col min="4" max="4" width="0" hidden="1" customWidth="1"/>
    <col min="5" max="5" width="13.7109375" customWidth="1"/>
    <col min="6" max="6" width="0.28515625" customWidth="1"/>
    <col min="8" max="8" width="0" hidden="1" customWidth="1"/>
    <col min="10" max="10" width="0" hidden="1" customWidth="1"/>
    <col min="12" max="12" width="0" hidden="1" customWidth="1"/>
    <col min="14" max="14" width="0" hidden="1" customWidth="1"/>
    <col min="16" max="16" width="0" hidden="1" customWidth="1"/>
    <col min="18" max="18" width="0" hidden="1" customWidth="1"/>
    <col min="19" max="19" width="13.140625" customWidth="1"/>
    <col min="20" max="20" width="0" hidden="1" customWidth="1"/>
    <col min="22" max="22" width="0" hidden="1" customWidth="1"/>
    <col min="23" max="23" width="12.7109375" customWidth="1"/>
    <col min="24" max="24" width="0" hidden="1" customWidth="1"/>
    <col min="25" max="25" width="17" customWidth="1"/>
    <col min="26" max="26" width="0" hidden="1" customWidth="1"/>
  </cols>
  <sheetData>
    <row r="1" spans="1:26" x14ac:dyDescent="0.25">
      <c r="B1" s="78" t="s">
        <v>95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26" ht="42.75" customHeight="1" x14ac:dyDescent="0.25">
      <c r="A2" s="21" t="s">
        <v>45</v>
      </c>
      <c r="B2" s="21" t="s">
        <v>1</v>
      </c>
      <c r="C2" s="21" t="s">
        <v>2</v>
      </c>
      <c r="D2" s="21" t="s">
        <v>46</v>
      </c>
      <c r="E2" s="21" t="s">
        <v>4</v>
      </c>
      <c r="F2" s="21" t="s">
        <v>46</v>
      </c>
      <c r="G2" s="21" t="s">
        <v>5</v>
      </c>
      <c r="H2" s="21" t="s">
        <v>46</v>
      </c>
      <c r="I2" s="22" t="s">
        <v>6</v>
      </c>
      <c r="J2" s="21" t="s">
        <v>46</v>
      </c>
      <c r="K2" s="22" t="s">
        <v>7</v>
      </c>
      <c r="L2" s="21" t="s">
        <v>46</v>
      </c>
      <c r="M2" s="22" t="s">
        <v>8</v>
      </c>
      <c r="N2" s="21" t="s">
        <v>46</v>
      </c>
      <c r="O2" s="22" t="s">
        <v>9</v>
      </c>
      <c r="P2" s="21" t="s">
        <v>46</v>
      </c>
      <c r="Q2" s="21" t="s">
        <v>10</v>
      </c>
      <c r="R2" s="21" t="s">
        <v>46</v>
      </c>
      <c r="S2" s="21" t="s">
        <v>11</v>
      </c>
      <c r="T2" s="21" t="s">
        <v>46</v>
      </c>
      <c r="U2" s="21" t="s">
        <v>12</v>
      </c>
      <c r="V2" s="21" t="s">
        <v>46</v>
      </c>
      <c r="W2" s="23" t="s">
        <v>13</v>
      </c>
      <c r="X2" s="21" t="s">
        <v>46</v>
      </c>
      <c r="Y2" s="21" t="s">
        <v>47</v>
      </c>
      <c r="Z2" s="21" t="s">
        <v>46</v>
      </c>
    </row>
    <row r="3" spans="1:26" ht="31.5" x14ac:dyDescent="0.25">
      <c r="A3" s="4">
        <v>76</v>
      </c>
      <c r="B3" s="24" t="s">
        <v>15</v>
      </c>
      <c r="C3" s="25">
        <v>64890</v>
      </c>
      <c r="D3" s="26">
        <v>873</v>
      </c>
      <c r="E3" s="25">
        <v>23656</v>
      </c>
      <c r="F3" s="26">
        <v>485</v>
      </c>
      <c r="G3" s="27">
        <v>26880</v>
      </c>
      <c r="H3" s="26">
        <v>459</v>
      </c>
      <c r="I3" s="28">
        <v>27750</v>
      </c>
      <c r="J3" s="26">
        <v>468</v>
      </c>
      <c r="K3" s="28">
        <v>22155</v>
      </c>
      <c r="L3" s="26">
        <v>383</v>
      </c>
      <c r="M3" s="27">
        <v>34095</v>
      </c>
      <c r="N3" s="26">
        <v>448</v>
      </c>
      <c r="O3" s="27">
        <v>9525</v>
      </c>
      <c r="P3" s="26">
        <v>239</v>
      </c>
      <c r="Q3" s="29">
        <v>11070</v>
      </c>
      <c r="R3" s="30">
        <v>150</v>
      </c>
      <c r="S3" s="29">
        <v>21855</v>
      </c>
      <c r="T3" s="30">
        <v>346</v>
      </c>
      <c r="U3" s="29">
        <v>28245</v>
      </c>
      <c r="V3" s="31">
        <v>469</v>
      </c>
      <c r="W3" s="29">
        <v>42870</v>
      </c>
      <c r="X3" s="32">
        <v>612</v>
      </c>
      <c r="Y3" s="10">
        <v>36000</v>
      </c>
      <c r="Z3" s="30">
        <v>223</v>
      </c>
    </row>
    <row r="4" spans="1:26" ht="31.5" x14ac:dyDescent="0.25">
      <c r="A4" s="4">
        <v>83</v>
      </c>
      <c r="B4" s="24" t="s">
        <v>16</v>
      </c>
      <c r="C4" s="25">
        <v>8830</v>
      </c>
      <c r="D4" s="26">
        <v>341</v>
      </c>
      <c r="E4" s="25">
        <v>5480</v>
      </c>
      <c r="F4" s="26">
        <v>209</v>
      </c>
      <c r="G4" s="25">
        <v>5250</v>
      </c>
      <c r="H4" s="26">
        <v>193</v>
      </c>
      <c r="I4" s="28">
        <v>6720</v>
      </c>
      <c r="J4" s="26">
        <v>261</v>
      </c>
      <c r="K4" s="28">
        <v>7075</v>
      </c>
      <c r="L4" s="26">
        <v>292</v>
      </c>
      <c r="M4" s="28">
        <v>6350</v>
      </c>
      <c r="N4" s="26">
        <v>164</v>
      </c>
      <c r="O4" s="28">
        <v>7210</v>
      </c>
      <c r="P4" s="26">
        <v>275</v>
      </c>
      <c r="Q4" s="29">
        <v>4435</v>
      </c>
      <c r="R4" s="30">
        <v>187</v>
      </c>
      <c r="S4" s="29">
        <v>6750</v>
      </c>
      <c r="T4" s="30">
        <v>273</v>
      </c>
      <c r="U4" s="29">
        <v>5775</v>
      </c>
      <c r="V4" s="31">
        <v>240</v>
      </c>
      <c r="W4" s="29">
        <v>6115</v>
      </c>
      <c r="X4" s="32">
        <v>246</v>
      </c>
      <c r="Y4" s="10">
        <v>570</v>
      </c>
      <c r="Z4" s="30">
        <v>159</v>
      </c>
    </row>
    <row r="5" spans="1:26" ht="15.75" x14ac:dyDescent="0.25">
      <c r="A5" s="4">
        <v>86</v>
      </c>
      <c r="B5" s="24" t="s">
        <v>17</v>
      </c>
      <c r="C5" s="25">
        <v>30295</v>
      </c>
      <c r="D5" s="26">
        <v>393</v>
      </c>
      <c r="E5" s="25">
        <v>20635</v>
      </c>
      <c r="F5" s="26">
        <v>240</v>
      </c>
      <c r="G5" s="25">
        <v>33605</v>
      </c>
      <c r="H5" s="26">
        <v>240</v>
      </c>
      <c r="I5" s="28">
        <v>41805</v>
      </c>
      <c r="J5" s="26">
        <v>380</v>
      </c>
      <c r="K5" s="28">
        <v>36945</v>
      </c>
      <c r="L5" s="26">
        <v>416</v>
      </c>
      <c r="M5" s="28">
        <v>45665</v>
      </c>
      <c r="N5" s="26">
        <v>410</v>
      </c>
      <c r="O5" s="28">
        <v>26395</v>
      </c>
      <c r="P5" s="26">
        <v>401</v>
      </c>
      <c r="Q5" s="29">
        <v>24630</v>
      </c>
      <c r="R5" s="30">
        <v>389</v>
      </c>
      <c r="S5" s="29">
        <v>44855</v>
      </c>
      <c r="T5" s="30">
        <v>568</v>
      </c>
      <c r="U5" s="29">
        <v>50415</v>
      </c>
      <c r="V5" s="31">
        <v>630</v>
      </c>
      <c r="W5" s="29">
        <v>47760</v>
      </c>
      <c r="X5" s="32">
        <v>768</v>
      </c>
      <c r="Y5" s="10">
        <v>44560</v>
      </c>
      <c r="Z5" s="30">
        <v>339</v>
      </c>
    </row>
    <row r="6" spans="1:26" ht="31.5" x14ac:dyDescent="0.25">
      <c r="A6" s="4">
        <v>87</v>
      </c>
      <c r="B6" s="24" t="s">
        <v>18</v>
      </c>
      <c r="C6" s="25">
        <v>6780</v>
      </c>
      <c r="D6" s="26">
        <v>181</v>
      </c>
      <c r="E6" s="25">
        <v>4690</v>
      </c>
      <c r="F6" s="26">
        <v>130</v>
      </c>
      <c r="G6" s="25">
        <v>5140</v>
      </c>
      <c r="H6" s="26">
        <v>115</v>
      </c>
      <c r="I6" s="28">
        <v>6520</v>
      </c>
      <c r="J6" s="26">
        <v>137</v>
      </c>
      <c r="K6" s="28">
        <v>6840</v>
      </c>
      <c r="L6" s="26">
        <v>146</v>
      </c>
      <c r="M6" s="28">
        <v>8250</v>
      </c>
      <c r="N6" s="26">
        <v>128</v>
      </c>
      <c r="O6" s="28">
        <v>6720</v>
      </c>
      <c r="P6" s="26">
        <v>95</v>
      </c>
      <c r="Q6" s="29">
        <v>7360</v>
      </c>
      <c r="R6" s="30">
        <v>113</v>
      </c>
      <c r="S6" s="29">
        <v>7550</v>
      </c>
      <c r="T6" s="30">
        <v>166</v>
      </c>
      <c r="U6" s="29">
        <v>8060</v>
      </c>
      <c r="V6" s="31">
        <v>169</v>
      </c>
      <c r="W6" s="29">
        <v>6510</v>
      </c>
      <c r="X6" s="32">
        <v>158</v>
      </c>
      <c r="Y6" s="10">
        <v>5440</v>
      </c>
      <c r="Z6" s="30">
        <v>96</v>
      </c>
    </row>
    <row r="7" spans="1:26" ht="31.5" x14ac:dyDescent="0.25">
      <c r="A7" s="12">
        <v>88</v>
      </c>
      <c r="B7" s="33" t="s">
        <v>19</v>
      </c>
      <c r="C7" s="25">
        <v>400</v>
      </c>
      <c r="D7" s="26">
        <v>9</v>
      </c>
      <c r="E7" s="25">
        <v>0</v>
      </c>
      <c r="F7" s="26">
        <v>0</v>
      </c>
      <c r="G7" s="25">
        <v>0</v>
      </c>
      <c r="H7" s="26">
        <v>0</v>
      </c>
      <c r="I7" s="28">
        <v>10</v>
      </c>
      <c r="J7" s="26">
        <v>1</v>
      </c>
      <c r="K7" s="28">
        <v>190</v>
      </c>
      <c r="L7" s="26">
        <v>7</v>
      </c>
      <c r="M7" s="28">
        <v>140</v>
      </c>
      <c r="N7" s="26">
        <v>3</v>
      </c>
      <c r="O7" s="28">
        <v>0</v>
      </c>
      <c r="P7" s="26">
        <v>0</v>
      </c>
      <c r="Q7" s="29">
        <v>0</v>
      </c>
      <c r="R7" s="30">
        <v>0</v>
      </c>
      <c r="S7" s="29">
        <v>0</v>
      </c>
      <c r="T7" s="30">
        <v>0</v>
      </c>
      <c r="U7" s="29">
        <v>0</v>
      </c>
      <c r="V7" s="31">
        <v>0</v>
      </c>
      <c r="W7" s="29">
        <v>0</v>
      </c>
      <c r="X7" s="32">
        <v>0</v>
      </c>
      <c r="Y7" s="10">
        <v>0</v>
      </c>
      <c r="Z7" s="30">
        <v>0</v>
      </c>
    </row>
    <row r="8" spans="1:26" ht="31.5" x14ac:dyDescent="0.25">
      <c r="A8" s="4">
        <v>90</v>
      </c>
      <c r="B8" s="24" t="s">
        <v>20</v>
      </c>
      <c r="C8" s="25">
        <v>11500</v>
      </c>
      <c r="D8" s="26">
        <v>34</v>
      </c>
      <c r="E8" s="25">
        <v>12000</v>
      </c>
      <c r="F8" s="26">
        <v>21</v>
      </c>
      <c r="G8" s="25">
        <v>13500</v>
      </c>
      <c r="H8" s="26">
        <v>15</v>
      </c>
      <c r="I8" s="28">
        <v>19400</v>
      </c>
      <c r="J8" s="26">
        <v>36</v>
      </c>
      <c r="K8" s="28">
        <v>17400</v>
      </c>
      <c r="L8" s="26">
        <v>28</v>
      </c>
      <c r="M8" s="28">
        <v>16200</v>
      </c>
      <c r="N8" s="26">
        <v>28</v>
      </c>
      <c r="O8" s="28">
        <v>18600</v>
      </c>
      <c r="P8" s="26">
        <v>37</v>
      </c>
      <c r="Q8" s="29">
        <v>18200</v>
      </c>
      <c r="R8" s="30">
        <v>36</v>
      </c>
      <c r="S8" s="29">
        <v>18600</v>
      </c>
      <c r="T8" s="30">
        <v>37</v>
      </c>
      <c r="U8" s="29">
        <v>15300</v>
      </c>
      <c r="V8" s="31">
        <v>26</v>
      </c>
      <c r="W8" s="29">
        <v>13800</v>
      </c>
      <c r="X8" s="32">
        <v>21</v>
      </c>
      <c r="Y8" s="10">
        <v>14000</v>
      </c>
      <c r="Z8" s="30">
        <v>16</v>
      </c>
    </row>
    <row r="9" spans="1:26" ht="15.75" x14ac:dyDescent="0.25">
      <c r="A9" s="4">
        <v>91</v>
      </c>
      <c r="B9" s="24" t="s">
        <v>21</v>
      </c>
      <c r="C9" s="25">
        <v>8805</v>
      </c>
      <c r="D9" s="26">
        <v>72</v>
      </c>
      <c r="E9" s="25">
        <v>8210</v>
      </c>
      <c r="F9" s="26">
        <v>79</v>
      </c>
      <c r="G9" s="25">
        <v>8965</v>
      </c>
      <c r="H9" s="26">
        <v>82</v>
      </c>
      <c r="I9" s="28">
        <v>10155</v>
      </c>
      <c r="J9" s="26">
        <v>135</v>
      </c>
      <c r="K9" s="28">
        <v>12540</v>
      </c>
      <c r="L9" s="26">
        <v>124</v>
      </c>
      <c r="M9" s="28">
        <v>11985</v>
      </c>
      <c r="N9" s="26">
        <v>128</v>
      </c>
      <c r="O9" s="28">
        <v>10480</v>
      </c>
      <c r="P9" s="26">
        <v>112</v>
      </c>
      <c r="Q9" s="29">
        <v>8710</v>
      </c>
      <c r="R9" s="30">
        <v>109</v>
      </c>
      <c r="S9" s="29">
        <v>3940</v>
      </c>
      <c r="T9" s="30">
        <v>60</v>
      </c>
      <c r="U9" s="29">
        <v>5005</v>
      </c>
      <c r="V9" s="31">
        <v>90</v>
      </c>
      <c r="W9" s="29">
        <v>7370</v>
      </c>
      <c r="X9" s="32">
        <v>166</v>
      </c>
      <c r="Y9" s="10">
        <v>6515</v>
      </c>
      <c r="Z9" s="30">
        <v>58</v>
      </c>
    </row>
    <row r="10" spans="1:26" ht="15.75" x14ac:dyDescent="0.25">
      <c r="A10" s="12">
        <v>93</v>
      </c>
      <c r="B10" s="33" t="s">
        <v>22</v>
      </c>
      <c r="C10" s="25">
        <v>45690</v>
      </c>
      <c r="D10" s="26">
        <v>746</v>
      </c>
      <c r="E10" s="25">
        <v>31290</v>
      </c>
      <c r="F10" s="26">
        <v>512</v>
      </c>
      <c r="G10" s="25">
        <v>45225</v>
      </c>
      <c r="H10" s="26">
        <v>596</v>
      </c>
      <c r="I10" s="28">
        <v>34380</v>
      </c>
      <c r="J10" s="26">
        <v>572</v>
      </c>
      <c r="K10" s="28">
        <v>22440</v>
      </c>
      <c r="L10" s="26">
        <v>509</v>
      </c>
      <c r="M10" s="28">
        <v>53445</v>
      </c>
      <c r="N10" s="26">
        <v>674</v>
      </c>
      <c r="O10" s="28">
        <v>33000</v>
      </c>
      <c r="P10" s="26">
        <v>555</v>
      </c>
      <c r="Q10" s="29">
        <v>31335</v>
      </c>
      <c r="R10" s="30">
        <v>479</v>
      </c>
      <c r="S10" s="29">
        <v>41985</v>
      </c>
      <c r="T10" s="30">
        <v>537</v>
      </c>
      <c r="U10" s="29">
        <v>36645</v>
      </c>
      <c r="V10" s="31">
        <v>629</v>
      </c>
      <c r="W10" s="29">
        <v>53700</v>
      </c>
      <c r="X10" s="32">
        <v>739</v>
      </c>
      <c r="Y10" s="10">
        <v>59970</v>
      </c>
      <c r="Z10" s="30">
        <v>290</v>
      </c>
    </row>
    <row r="11" spans="1:26" ht="15.75" x14ac:dyDescent="0.25">
      <c r="A11" s="4">
        <v>97</v>
      </c>
      <c r="B11" s="24" t="s">
        <v>23</v>
      </c>
      <c r="C11" s="25">
        <v>5500</v>
      </c>
      <c r="D11" s="26">
        <v>68</v>
      </c>
      <c r="E11" s="25">
        <v>4690</v>
      </c>
      <c r="F11" s="26">
        <v>60</v>
      </c>
      <c r="G11" s="25">
        <v>5660</v>
      </c>
      <c r="H11" s="26">
        <v>65</v>
      </c>
      <c r="I11" s="28">
        <v>7470</v>
      </c>
      <c r="J11" s="26">
        <v>85</v>
      </c>
      <c r="K11" s="28">
        <v>5250</v>
      </c>
      <c r="L11" s="26">
        <v>45</v>
      </c>
      <c r="M11" s="28">
        <v>6490</v>
      </c>
      <c r="N11" s="26">
        <v>71</v>
      </c>
      <c r="O11" s="28">
        <v>6560</v>
      </c>
      <c r="P11" s="26">
        <v>71</v>
      </c>
      <c r="Q11" s="29">
        <v>4370</v>
      </c>
      <c r="R11" s="30">
        <v>60</v>
      </c>
      <c r="S11" s="29">
        <v>5490</v>
      </c>
      <c r="T11" s="30">
        <v>62</v>
      </c>
      <c r="U11" s="29">
        <v>5610</v>
      </c>
      <c r="V11" s="31">
        <v>70</v>
      </c>
      <c r="W11" s="29">
        <v>7640</v>
      </c>
      <c r="X11" s="32">
        <v>87</v>
      </c>
      <c r="Y11" s="10">
        <v>7390</v>
      </c>
      <c r="Z11" s="30">
        <v>57</v>
      </c>
    </row>
    <row r="12" spans="1:26" ht="15.75" x14ac:dyDescent="0.25">
      <c r="A12" s="4">
        <v>99</v>
      </c>
      <c r="B12" s="24" t="s">
        <v>24</v>
      </c>
      <c r="C12" s="25">
        <v>6500</v>
      </c>
      <c r="D12" s="26">
        <v>20</v>
      </c>
      <c r="E12" s="25">
        <v>5500</v>
      </c>
      <c r="F12" s="26">
        <v>20</v>
      </c>
      <c r="G12" s="25">
        <v>3600</v>
      </c>
      <c r="H12" s="26">
        <v>18</v>
      </c>
      <c r="I12" s="28">
        <v>11500</v>
      </c>
      <c r="J12" s="26">
        <v>56</v>
      </c>
      <c r="K12" s="28">
        <v>8200</v>
      </c>
      <c r="L12" s="26">
        <v>46</v>
      </c>
      <c r="M12" s="28">
        <v>12400</v>
      </c>
      <c r="N12" s="26">
        <v>51</v>
      </c>
      <c r="O12" s="28">
        <v>7700</v>
      </c>
      <c r="P12" s="26">
        <v>41</v>
      </c>
      <c r="Q12" s="29">
        <v>9200</v>
      </c>
      <c r="R12" s="30">
        <v>41</v>
      </c>
      <c r="S12" s="29">
        <v>6200</v>
      </c>
      <c r="T12" s="30">
        <v>29</v>
      </c>
      <c r="U12" s="29">
        <v>9600</v>
      </c>
      <c r="V12" s="31">
        <v>48</v>
      </c>
      <c r="W12" s="29">
        <v>10000</v>
      </c>
      <c r="X12" s="32">
        <v>54</v>
      </c>
      <c r="Y12" s="10">
        <v>12100</v>
      </c>
      <c r="Z12" s="30">
        <v>27</v>
      </c>
    </row>
    <row r="13" spans="1:26" ht="31.5" x14ac:dyDescent="0.25">
      <c r="A13" s="4">
        <v>100</v>
      </c>
      <c r="B13" s="24" t="s">
        <v>25</v>
      </c>
      <c r="C13" s="25">
        <v>19600</v>
      </c>
      <c r="D13" s="26">
        <v>74</v>
      </c>
      <c r="E13" s="25">
        <v>19300</v>
      </c>
      <c r="F13" s="26">
        <v>67</v>
      </c>
      <c r="G13" s="25">
        <v>11700</v>
      </c>
      <c r="H13" s="26">
        <v>48</v>
      </c>
      <c r="I13" s="28">
        <v>18900</v>
      </c>
      <c r="J13" s="26">
        <v>75</v>
      </c>
      <c r="K13" s="28">
        <v>19300</v>
      </c>
      <c r="L13" s="26">
        <v>80</v>
      </c>
      <c r="M13" s="28">
        <v>20100</v>
      </c>
      <c r="N13" s="26">
        <v>74</v>
      </c>
      <c r="O13" s="28">
        <v>22800</v>
      </c>
      <c r="P13" s="26">
        <v>81</v>
      </c>
      <c r="Q13" s="29">
        <v>20100</v>
      </c>
      <c r="R13" s="30">
        <v>71</v>
      </c>
      <c r="S13" s="29">
        <v>18900</v>
      </c>
      <c r="T13" s="30">
        <v>54</v>
      </c>
      <c r="U13" s="29">
        <v>18000</v>
      </c>
      <c r="V13" s="31">
        <v>60</v>
      </c>
      <c r="W13" s="29">
        <v>16600</v>
      </c>
      <c r="X13" s="32">
        <v>76</v>
      </c>
      <c r="Y13" s="10">
        <v>13600</v>
      </c>
      <c r="Z13" s="30">
        <v>42</v>
      </c>
    </row>
    <row r="14" spans="1:26" ht="15.75" x14ac:dyDescent="0.25">
      <c r="A14" s="4">
        <v>101</v>
      </c>
      <c r="B14" s="24" t="s">
        <v>26</v>
      </c>
      <c r="C14" s="25">
        <v>8400</v>
      </c>
      <c r="D14" s="26">
        <v>29</v>
      </c>
      <c r="E14" s="25">
        <v>8700</v>
      </c>
      <c r="F14" s="26">
        <v>35</v>
      </c>
      <c r="G14" s="25">
        <v>8300</v>
      </c>
      <c r="H14" s="26">
        <v>31</v>
      </c>
      <c r="I14" s="28">
        <v>9900</v>
      </c>
      <c r="J14" s="26">
        <v>47</v>
      </c>
      <c r="K14" s="28">
        <v>10200</v>
      </c>
      <c r="L14" s="26">
        <v>47</v>
      </c>
      <c r="M14" s="28">
        <v>11000</v>
      </c>
      <c r="N14" s="26">
        <v>43</v>
      </c>
      <c r="O14" s="28">
        <v>10600</v>
      </c>
      <c r="P14" s="26">
        <v>46</v>
      </c>
      <c r="Q14" s="29">
        <v>10600</v>
      </c>
      <c r="R14" s="30">
        <v>42</v>
      </c>
      <c r="S14" s="29">
        <v>6500</v>
      </c>
      <c r="T14" s="30">
        <v>28</v>
      </c>
      <c r="U14" s="29">
        <v>6800</v>
      </c>
      <c r="V14" s="31">
        <v>34</v>
      </c>
      <c r="W14" s="29">
        <v>8000</v>
      </c>
      <c r="X14" s="32">
        <v>32</v>
      </c>
      <c r="Y14" s="10">
        <v>7300</v>
      </c>
      <c r="Z14" s="30">
        <v>24</v>
      </c>
    </row>
    <row r="15" spans="1:26" ht="15.75" x14ac:dyDescent="0.25">
      <c r="A15" s="4">
        <v>102</v>
      </c>
      <c r="B15" s="24" t="s">
        <v>27</v>
      </c>
      <c r="C15" s="25">
        <v>9360</v>
      </c>
      <c r="D15" s="26">
        <v>147</v>
      </c>
      <c r="E15" s="25">
        <v>9210</v>
      </c>
      <c r="F15" s="26">
        <v>166</v>
      </c>
      <c r="G15" s="25">
        <v>8075</v>
      </c>
      <c r="H15" s="26">
        <v>164</v>
      </c>
      <c r="I15" s="28">
        <v>16670</v>
      </c>
      <c r="J15" s="26">
        <v>166</v>
      </c>
      <c r="K15" s="28">
        <v>15135</v>
      </c>
      <c r="L15" s="26">
        <v>266</v>
      </c>
      <c r="M15" s="28">
        <v>14445</v>
      </c>
      <c r="N15" s="26">
        <v>259</v>
      </c>
      <c r="O15" s="28">
        <v>14105</v>
      </c>
      <c r="P15" s="26">
        <v>253</v>
      </c>
      <c r="Q15" s="29">
        <v>13370</v>
      </c>
      <c r="R15" s="30">
        <v>236</v>
      </c>
      <c r="S15" s="29">
        <v>13885</v>
      </c>
      <c r="T15" s="30">
        <v>273</v>
      </c>
      <c r="U15" s="29">
        <v>15255</v>
      </c>
      <c r="V15" s="31">
        <v>303</v>
      </c>
      <c r="W15" s="29">
        <v>13985</v>
      </c>
      <c r="X15" s="32">
        <v>267</v>
      </c>
      <c r="Y15" s="10">
        <v>12520</v>
      </c>
      <c r="Z15" s="30">
        <v>174</v>
      </c>
    </row>
    <row r="16" spans="1:26" ht="15.75" x14ac:dyDescent="0.25">
      <c r="A16" s="4">
        <v>103</v>
      </c>
      <c r="B16" s="24" t="s">
        <v>28</v>
      </c>
      <c r="C16" s="25">
        <v>210</v>
      </c>
      <c r="D16" s="26">
        <v>2</v>
      </c>
      <c r="E16" s="25">
        <v>1085</v>
      </c>
      <c r="F16" s="26">
        <v>16</v>
      </c>
      <c r="G16" s="25">
        <v>805</v>
      </c>
      <c r="H16" s="26">
        <v>15</v>
      </c>
      <c r="I16" s="28">
        <v>1085</v>
      </c>
      <c r="J16" s="26">
        <v>21</v>
      </c>
      <c r="K16" s="28">
        <v>1275</v>
      </c>
      <c r="L16" s="26">
        <v>30</v>
      </c>
      <c r="M16" s="28">
        <v>1425</v>
      </c>
      <c r="N16" s="26">
        <v>33</v>
      </c>
      <c r="O16" s="28">
        <v>930</v>
      </c>
      <c r="P16" s="26">
        <v>22</v>
      </c>
      <c r="Q16" s="29">
        <v>990</v>
      </c>
      <c r="R16" s="30">
        <v>21</v>
      </c>
      <c r="S16" s="29">
        <v>970</v>
      </c>
      <c r="T16" s="30">
        <v>20</v>
      </c>
      <c r="U16" s="29">
        <v>1110</v>
      </c>
      <c r="V16" s="31">
        <v>24</v>
      </c>
      <c r="W16" s="29">
        <v>1055</v>
      </c>
      <c r="X16" s="32">
        <v>29</v>
      </c>
      <c r="Y16" s="10">
        <v>1150</v>
      </c>
      <c r="Z16" s="30">
        <v>17</v>
      </c>
    </row>
    <row r="17" spans="1:26" ht="15.75" x14ac:dyDescent="0.25">
      <c r="A17" s="4">
        <v>107</v>
      </c>
      <c r="B17" s="24" t="s">
        <v>29</v>
      </c>
      <c r="C17" s="25">
        <v>11145</v>
      </c>
      <c r="D17" s="26">
        <v>84</v>
      </c>
      <c r="E17" s="25">
        <v>12555</v>
      </c>
      <c r="F17" s="26">
        <v>86</v>
      </c>
      <c r="G17" s="25">
        <v>12510</v>
      </c>
      <c r="H17" s="26">
        <v>81</v>
      </c>
      <c r="I17" s="28">
        <v>17325</v>
      </c>
      <c r="J17" s="26">
        <v>133</v>
      </c>
      <c r="K17" s="28">
        <v>17900</v>
      </c>
      <c r="L17" s="26">
        <v>153</v>
      </c>
      <c r="M17" s="28">
        <v>21040</v>
      </c>
      <c r="N17" s="26">
        <v>151</v>
      </c>
      <c r="O17" s="28">
        <v>20340</v>
      </c>
      <c r="P17" s="26">
        <v>142</v>
      </c>
      <c r="Q17" s="29">
        <v>20170</v>
      </c>
      <c r="R17" s="30">
        <v>137</v>
      </c>
      <c r="S17" s="29">
        <v>20805</v>
      </c>
      <c r="T17" s="30">
        <v>145</v>
      </c>
      <c r="U17" s="29">
        <v>18690</v>
      </c>
      <c r="V17" s="31">
        <v>121</v>
      </c>
      <c r="W17" s="29">
        <v>16680</v>
      </c>
      <c r="X17" s="32">
        <v>122</v>
      </c>
      <c r="Y17" s="10">
        <v>18065</v>
      </c>
      <c r="Z17" s="30">
        <v>99</v>
      </c>
    </row>
    <row r="18" spans="1:26" ht="31.5" x14ac:dyDescent="0.25">
      <c r="A18" s="4">
        <v>109</v>
      </c>
      <c r="B18" s="24" t="s">
        <v>30</v>
      </c>
      <c r="C18" s="25">
        <v>11500</v>
      </c>
      <c r="D18" s="26">
        <v>41</v>
      </c>
      <c r="E18" s="25">
        <v>13200</v>
      </c>
      <c r="F18" s="26">
        <v>43</v>
      </c>
      <c r="G18" s="25">
        <v>15200</v>
      </c>
      <c r="H18" s="26">
        <v>52</v>
      </c>
      <c r="I18" s="28">
        <v>20800</v>
      </c>
      <c r="J18" s="26">
        <v>91</v>
      </c>
      <c r="K18" s="28">
        <v>14700</v>
      </c>
      <c r="L18" s="26">
        <v>46</v>
      </c>
      <c r="M18" s="28">
        <v>11100</v>
      </c>
      <c r="N18" s="26">
        <v>59</v>
      </c>
      <c r="O18" s="28">
        <v>23400</v>
      </c>
      <c r="P18" s="26">
        <v>115</v>
      </c>
      <c r="Q18" s="29">
        <v>22300</v>
      </c>
      <c r="R18" s="30">
        <v>117</v>
      </c>
      <c r="S18" s="29">
        <v>18800</v>
      </c>
      <c r="T18" s="30">
        <v>89</v>
      </c>
      <c r="U18" s="29">
        <v>23900</v>
      </c>
      <c r="V18" s="31">
        <v>117</v>
      </c>
      <c r="W18" s="29">
        <v>18700</v>
      </c>
      <c r="X18" s="32">
        <v>94</v>
      </c>
      <c r="Y18" s="10">
        <v>16000</v>
      </c>
      <c r="Z18" s="30">
        <v>66</v>
      </c>
    </row>
    <row r="19" spans="1:26" ht="31.5" x14ac:dyDescent="0.25">
      <c r="A19" s="4">
        <v>112</v>
      </c>
      <c r="B19" s="24" t="s">
        <v>31</v>
      </c>
      <c r="C19" s="25">
        <v>5900</v>
      </c>
      <c r="D19" s="26">
        <v>29</v>
      </c>
      <c r="E19" s="25">
        <v>5400</v>
      </c>
      <c r="F19" s="26">
        <v>25</v>
      </c>
      <c r="G19" s="25">
        <v>5000</v>
      </c>
      <c r="H19" s="26">
        <v>22</v>
      </c>
      <c r="I19" s="28">
        <v>600</v>
      </c>
      <c r="J19" s="26">
        <v>23</v>
      </c>
      <c r="K19" s="28">
        <v>5200</v>
      </c>
      <c r="L19" s="26">
        <v>18</v>
      </c>
      <c r="M19" s="28">
        <v>5700</v>
      </c>
      <c r="N19" s="26">
        <v>24</v>
      </c>
      <c r="O19" s="28">
        <v>5700</v>
      </c>
      <c r="P19" s="26">
        <v>24</v>
      </c>
      <c r="Q19" s="29">
        <v>5300</v>
      </c>
      <c r="R19" s="30">
        <v>20</v>
      </c>
      <c r="S19" s="29">
        <v>6800</v>
      </c>
      <c r="T19" s="30">
        <v>34</v>
      </c>
      <c r="U19" s="29">
        <v>9100</v>
      </c>
      <c r="V19" s="31">
        <v>51</v>
      </c>
      <c r="W19" s="29">
        <v>8200</v>
      </c>
      <c r="X19" s="32">
        <v>33</v>
      </c>
      <c r="Y19" s="10">
        <v>11500</v>
      </c>
      <c r="Z19" s="30">
        <v>39</v>
      </c>
    </row>
    <row r="20" spans="1:26" ht="31.5" x14ac:dyDescent="0.25">
      <c r="A20" s="12">
        <v>113</v>
      </c>
      <c r="B20" s="33" t="s">
        <v>32</v>
      </c>
      <c r="C20" s="25">
        <v>1900</v>
      </c>
      <c r="D20" s="26">
        <v>27</v>
      </c>
      <c r="E20" s="25">
        <v>1550</v>
      </c>
      <c r="F20" s="26">
        <v>23</v>
      </c>
      <c r="G20" s="25">
        <v>1950</v>
      </c>
      <c r="H20" s="26">
        <v>22</v>
      </c>
      <c r="I20" s="28">
        <v>2600</v>
      </c>
      <c r="J20" s="26">
        <v>28</v>
      </c>
      <c r="K20" s="28">
        <v>2000</v>
      </c>
      <c r="L20" s="26">
        <v>25</v>
      </c>
      <c r="M20" s="28">
        <v>1300</v>
      </c>
      <c r="N20" s="26">
        <v>22</v>
      </c>
      <c r="O20" s="28">
        <v>1750</v>
      </c>
      <c r="P20" s="26">
        <v>26</v>
      </c>
      <c r="Q20" s="29">
        <v>2600</v>
      </c>
      <c r="R20" s="30">
        <v>32</v>
      </c>
      <c r="S20" s="29">
        <v>2200</v>
      </c>
      <c r="T20" s="30">
        <v>28</v>
      </c>
      <c r="U20" s="29">
        <v>1650</v>
      </c>
      <c r="V20" s="31">
        <v>24</v>
      </c>
      <c r="W20" s="29">
        <v>1250</v>
      </c>
      <c r="X20" s="32">
        <v>23</v>
      </c>
      <c r="Y20" s="10">
        <v>800</v>
      </c>
      <c r="Z20" s="30">
        <v>13</v>
      </c>
    </row>
    <row r="21" spans="1:26" ht="15.75" x14ac:dyDescent="0.25">
      <c r="A21" s="4">
        <v>115</v>
      </c>
      <c r="B21" s="24" t="s">
        <v>33</v>
      </c>
      <c r="C21" s="25">
        <v>3630</v>
      </c>
      <c r="D21" s="26">
        <v>112</v>
      </c>
      <c r="E21" s="25">
        <v>2440</v>
      </c>
      <c r="F21" s="26">
        <v>85</v>
      </c>
      <c r="G21" s="25">
        <v>2570</v>
      </c>
      <c r="H21" s="26">
        <v>86</v>
      </c>
      <c r="I21" s="28">
        <v>3100</v>
      </c>
      <c r="J21" s="26">
        <v>100</v>
      </c>
      <c r="K21" s="28">
        <v>2280</v>
      </c>
      <c r="L21" s="26">
        <v>88</v>
      </c>
      <c r="M21" s="28">
        <v>2450</v>
      </c>
      <c r="N21" s="26">
        <v>89</v>
      </c>
      <c r="O21" s="28">
        <v>2610</v>
      </c>
      <c r="P21" s="26">
        <v>83</v>
      </c>
      <c r="Q21" s="29">
        <v>3140</v>
      </c>
      <c r="R21" s="30">
        <v>105</v>
      </c>
      <c r="S21" s="29">
        <v>2720</v>
      </c>
      <c r="T21" s="30">
        <v>98</v>
      </c>
      <c r="U21" s="29">
        <v>3470</v>
      </c>
      <c r="V21" s="31">
        <v>112</v>
      </c>
      <c r="W21" s="29">
        <v>3440</v>
      </c>
      <c r="X21" s="32">
        <v>105</v>
      </c>
      <c r="Y21" s="10">
        <v>2990</v>
      </c>
      <c r="Z21" s="30">
        <v>73</v>
      </c>
    </row>
    <row r="22" spans="1:26" ht="15.75" x14ac:dyDescent="0.25">
      <c r="A22" s="4">
        <v>119</v>
      </c>
      <c r="B22" s="24" t="s">
        <v>34</v>
      </c>
      <c r="C22" s="25">
        <v>2100</v>
      </c>
      <c r="D22" s="26">
        <v>11</v>
      </c>
      <c r="E22" s="25">
        <v>3200</v>
      </c>
      <c r="F22" s="26">
        <v>16</v>
      </c>
      <c r="G22" s="25">
        <v>330</v>
      </c>
      <c r="H22" s="26">
        <v>13</v>
      </c>
      <c r="I22" s="28">
        <v>4300</v>
      </c>
      <c r="J22" s="26">
        <v>21</v>
      </c>
      <c r="K22" s="28">
        <v>9200</v>
      </c>
      <c r="L22" s="26">
        <v>52</v>
      </c>
      <c r="M22" s="28">
        <v>8000</v>
      </c>
      <c r="N22" s="26">
        <v>49</v>
      </c>
      <c r="O22" s="28">
        <v>5600</v>
      </c>
      <c r="P22" s="26">
        <v>42</v>
      </c>
      <c r="Q22" s="29">
        <v>6600</v>
      </c>
      <c r="R22" s="30">
        <v>37</v>
      </c>
      <c r="S22" s="29">
        <v>6600</v>
      </c>
      <c r="T22" s="30">
        <v>33</v>
      </c>
      <c r="U22" s="29">
        <v>6500</v>
      </c>
      <c r="V22" s="31">
        <v>27</v>
      </c>
      <c r="W22" s="29">
        <v>4400</v>
      </c>
      <c r="X22" s="32">
        <v>14</v>
      </c>
      <c r="Y22" s="10">
        <v>5000</v>
      </c>
      <c r="Z22" s="30">
        <v>14</v>
      </c>
    </row>
    <row r="23" spans="1:26" ht="15.75" x14ac:dyDescent="0.25">
      <c r="A23" s="4">
        <v>120</v>
      </c>
      <c r="B23" s="24" t="s">
        <v>35</v>
      </c>
      <c r="C23" s="25">
        <v>1160</v>
      </c>
      <c r="D23" s="26">
        <v>36</v>
      </c>
      <c r="E23" s="25">
        <v>370</v>
      </c>
      <c r="F23" s="26">
        <v>12</v>
      </c>
      <c r="G23" s="25">
        <v>570</v>
      </c>
      <c r="H23" s="26">
        <v>23</v>
      </c>
      <c r="I23" s="28">
        <v>940</v>
      </c>
      <c r="J23" s="26">
        <v>39</v>
      </c>
      <c r="K23" s="28">
        <v>1160</v>
      </c>
      <c r="L23" s="26">
        <v>47</v>
      </c>
      <c r="M23" s="28">
        <v>1610</v>
      </c>
      <c r="N23" s="26">
        <v>64</v>
      </c>
      <c r="O23" s="28">
        <v>1030</v>
      </c>
      <c r="P23" s="26">
        <v>40</v>
      </c>
      <c r="Q23" s="29">
        <v>1360</v>
      </c>
      <c r="R23" s="30">
        <v>57</v>
      </c>
      <c r="S23" s="29">
        <v>1120</v>
      </c>
      <c r="T23" s="30">
        <v>39</v>
      </c>
      <c r="U23" s="29">
        <v>106</v>
      </c>
      <c r="V23" s="31">
        <v>36</v>
      </c>
      <c r="W23" s="29">
        <v>1400</v>
      </c>
      <c r="X23" s="32">
        <v>44</v>
      </c>
      <c r="Y23" s="10">
        <v>1790</v>
      </c>
      <c r="Z23" s="30">
        <v>38</v>
      </c>
    </row>
    <row r="24" spans="1:26" ht="15.75" x14ac:dyDescent="0.25">
      <c r="A24" s="4">
        <v>150</v>
      </c>
      <c r="B24" s="24" t="s">
        <v>36</v>
      </c>
      <c r="C24" s="25">
        <v>5600</v>
      </c>
      <c r="D24" s="26">
        <v>18</v>
      </c>
      <c r="E24" s="25">
        <v>3700</v>
      </c>
      <c r="F24" s="26">
        <v>13</v>
      </c>
      <c r="G24" s="25">
        <v>1800</v>
      </c>
      <c r="H24" s="26">
        <v>7</v>
      </c>
      <c r="I24" s="28">
        <v>6400</v>
      </c>
      <c r="J24" s="26">
        <v>30</v>
      </c>
      <c r="K24" s="28">
        <v>3400</v>
      </c>
      <c r="L24" s="26">
        <v>18</v>
      </c>
      <c r="M24" s="28">
        <v>3000</v>
      </c>
      <c r="N24" s="26">
        <v>24</v>
      </c>
      <c r="O24" s="28">
        <v>4500</v>
      </c>
      <c r="P24" s="26">
        <v>25</v>
      </c>
      <c r="Q24" s="29">
        <v>3200</v>
      </c>
      <c r="R24" s="30">
        <v>21</v>
      </c>
      <c r="S24" s="29">
        <v>6200</v>
      </c>
      <c r="T24" s="30">
        <v>34</v>
      </c>
      <c r="U24" s="29">
        <v>6900</v>
      </c>
      <c r="V24" s="31">
        <v>32</v>
      </c>
      <c r="W24" s="29">
        <v>7100</v>
      </c>
      <c r="X24" s="32">
        <v>35</v>
      </c>
      <c r="Y24" s="10">
        <v>5600</v>
      </c>
      <c r="Z24" s="30">
        <v>18</v>
      </c>
    </row>
    <row r="25" spans="1:26" ht="31.5" x14ac:dyDescent="0.25">
      <c r="A25" s="4">
        <v>151</v>
      </c>
      <c r="B25" s="24" t="s">
        <v>37</v>
      </c>
      <c r="C25" s="25">
        <v>2290</v>
      </c>
      <c r="D25" s="26">
        <v>20</v>
      </c>
      <c r="E25" s="25">
        <v>5295</v>
      </c>
      <c r="F25" s="26">
        <v>59</v>
      </c>
      <c r="G25" s="25">
        <v>6900</v>
      </c>
      <c r="H25" s="26">
        <v>79</v>
      </c>
      <c r="I25" s="28">
        <v>12470</v>
      </c>
      <c r="J25" s="26">
        <v>138</v>
      </c>
      <c r="K25" s="28">
        <v>8365</v>
      </c>
      <c r="L25" s="26">
        <v>109</v>
      </c>
      <c r="M25" s="28">
        <v>10095</v>
      </c>
      <c r="N25" s="26">
        <v>133</v>
      </c>
      <c r="O25" s="28">
        <v>9400</v>
      </c>
      <c r="P25" s="26">
        <v>109</v>
      </c>
      <c r="Q25" s="29">
        <v>8370</v>
      </c>
      <c r="R25" s="30">
        <v>94</v>
      </c>
      <c r="S25" s="29">
        <v>7600</v>
      </c>
      <c r="T25" s="30">
        <v>90</v>
      </c>
      <c r="U25" s="29">
        <v>7145</v>
      </c>
      <c r="V25" s="31">
        <v>82</v>
      </c>
      <c r="W25" s="29">
        <v>7065</v>
      </c>
      <c r="X25" s="32">
        <v>78</v>
      </c>
      <c r="Y25" s="10">
        <v>8665</v>
      </c>
      <c r="Z25" s="30">
        <v>36</v>
      </c>
    </row>
    <row r="26" spans="1:26" ht="31.5" x14ac:dyDescent="0.25">
      <c r="A26" s="4">
        <v>152</v>
      </c>
      <c r="B26" s="24" t="s">
        <v>38</v>
      </c>
      <c r="C26" s="25">
        <v>4000</v>
      </c>
      <c r="D26" s="26">
        <v>26</v>
      </c>
      <c r="E26" s="25">
        <v>3900</v>
      </c>
      <c r="F26" s="26">
        <v>12</v>
      </c>
      <c r="G26" s="25">
        <v>3600</v>
      </c>
      <c r="H26" s="26">
        <v>10</v>
      </c>
      <c r="I26" s="28">
        <v>3700</v>
      </c>
      <c r="J26" s="26">
        <v>16</v>
      </c>
      <c r="K26" s="28">
        <v>2700</v>
      </c>
      <c r="L26" s="26">
        <v>14</v>
      </c>
      <c r="M26" s="28">
        <v>2900</v>
      </c>
      <c r="N26" s="26">
        <v>80</v>
      </c>
      <c r="O26" s="28">
        <v>1900</v>
      </c>
      <c r="P26" s="26">
        <v>9</v>
      </c>
      <c r="Q26" s="29">
        <v>4900</v>
      </c>
      <c r="R26" s="30">
        <v>16</v>
      </c>
      <c r="S26" s="29">
        <v>6500</v>
      </c>
      <c r="T26" s="30">
        <v>32</v>
      </c>
      <c r="U26" s="29">
        <v>6300</v>
      </c>
      <c r="V26" s="31">
        <v>33</v>
      </c>
      <c r="W26" s="29">
        <v>5500</v>
      </c>
      <c r="X26" s="32">
        <v>32</v>
      </c>
      <c r="Y26" s="10">
        <v>6300</v>
      </c>
      <c r="Z26" s="30">
        <v>21</v>
      </c>
    </row>
    <row r="27" spans="1:26" ht="31.5" x14ac:dyDescent="0.25">
      <c r="A27" s="4">
        <v>164</v>
      </c>
      <c r="B27" s="24" t="s">
        <v>39</v>
      </c>
      <c r="C27" s="25">
        <v>11490</v>
      </c>
      <c r="D27" s="26">
        <v>85</v>
      </c>
      <c r="E27" s="25">
        <v>9160</v>
      </c>
      <c r="F27" s="26">
        <v>62</v>
      </c>
      <c r="G27" s="25">
        <v>9930</v>
      </c>
      <c r="H27" s="26">
        <v>75</v>
      </c>
      <c r="I27" s="28">
        <v>10780</v>
      </c>
      <c r="J27" s="26">
        <v>75</v>
      </c>
      <c r="K27" s="28">
        <v>10070</v>
      </c>
      <c r="L27" s="26">
        <v>73</v>
      </c>
      <c r="M27" s="28">
        <v>12750</v>
      </c>
      <c r="N27" s="26">
        <v>75</v>
      </c>
      <c r="O27" s="28">
        <v>10330</v>
      </c>
      <c r="P27" s="26">
        <v>84</v>
      </c>
      <c r="Q27" s="29">
        <v>9500</v>
      </c>
      <c r="R27" s="30">
        <v>64</v>
      </c>
      <c r="S27" s="29">
        <v>12810</v>
      </c>
      <c r="T27" s="30">
        <v>74</v>
      </c>
      <c r="U27" s="29">
        <v>13760</v>
      </c>
      <c r="V27" s="31">
        <v>99</v>
      </c>
      <c r="W27" s="29">
        <v>11570</v>
      </c>
      <c r="X27" s="32">
        <v>72</v>
      </c>
      <c r="Y27" s="10">
        <v>10150</v>
      </c>
      <c r="Z27" s="30">
        <v>52</v>
      </c>
    </row>
    <row r="28" spans="1:26" ht="15.75" x14ac:dyDescent="0.25">
      <c r="A28" s="4">
        <v>165</v>
      </c>
      <c r="B28" s="24" t="s">
        <v>40</v>
      </c>
      <c r="C28" s="25">
        <v>11490</v>
      </c>
      <c r="D28" s="26">
        <v>18</v>
      </c>
      <c r="E28" s="25">
        <v>13200</v>
      </c>
      <c r="F28" s="26">
        <v>13</v>
      </c>
      <c r="G28" s="25">
        <v>11400</v>
      </c>
      <c r="H28" s="26">
        <v>16</v>
      </c>
      <c r="I28" s="28">
        <v>15530</v>
      </c>
      <c r="J28" s="26">
        <v>24</v>
      </c>
      <c r="K28" s="28">
        <v>17060</v>
      </c>
      <c r="L28" s="26">
        <v>26</v>
      </c>
      <c r="M28" s="28">
        <v>10900</v>
      </c>
      <c r="N28" s="26">
        <v>11</v>
      </c>
      <c r="O28" s="28">
        <v>13420</v>
      </c>
      <c r="P28" s="26">
        <v>22</v>
      </c>
      <c r="Q28" s="29">
        <v>15200</v>
      </c>
      <c r="R28" s="30">
        <v>28</v>
      </c>
      <c r="S28" s="29">
        <v>13550</v>
      </c>
      <c r="T28" s="30">
        <v>28</v>
      </c>
      <c r="U28" s="29">
        <v>13420</v>
      </c>
      <c r="V28" s="31">
        <v>27</v>
      </c>
      <c r="W28" s="29">
        <v>11090</v>
      </c>
      <c r="X28" s="32">
        <v>22</v>
      </c>
      <c r="Y28" s="10">
        <v>11820</v>
      </c>
      <c r="Z28" s="30">
        <v>12</v>
      </c>
    </row>
    <row r="29" spans="1:26" ht="31.5" x14ac:dyDescent="0.25">
      <c r="A29" s="4">
        <v>166</v>
      </c>
      <c r="B29" s="34" t="s">
        <v>41</v>
      </c>
      <c r="C29" s="25">
        <v>5110</v>
      </c>
      <c r="D29" s="26">
        <v>42</v>
      </c>
      <c r="E29" s="25">
        <v>3710</v>
      </c>
      <c r="F29" s="26">
        <v>30</v>
      </c>
      <c r="G29" s="25">
        <v>6160</v>
      </c>
      <c r="H29" s="26">
        <v>39</v>
      </c>
      <c r="I29" s="28">
        <v>6580</v>
      </c>
      <c r="J29" s="26">
        <v>43</v>
      </c>
      <c r="K29" s="28">
        <v>5600</v>
      </c>
      <c r="L29" s="26">
        <v>35</v>
      </c>
      <c r="M29" s="28">
        <v>7210</v>
      </c>
      <c r="N29" s="26">
        <v>40</v>
      </c>
      <c r="O29" s="28">
        <v>9870</v>
      </c>
      <c r="P29" s="26">
        <v>50</v>
      </c>
      <c r="Q29" s="29">
        <v>8120</v>
      </c>
      <c r="R29" s="30">
        <v>41</v>
      </c>
      <c r="S29" s="29">
        <v>7210</v>
      </c>
      <c r="T29" s="30">
        <v>45</v>
      </c>
      <c r="U29" s="29">
        <v>5880</v>
      </c>
      <c r="V29" s="31">
        <v>31</v>
      </c>
      <c r="W29" s="29">
        <v>1750</v>
      </c>
      <c r="X29" s="32">
        <v>15</v>
      </c>
      <c r="Y29" s="10">
        <v>1610</v>
      </c>
      <c r="Z29" s="30">
        <v>12</v>
      </c>
    </row>
    <row r="30" spans="1:26" ht="15.75" x14ac:dyDescent="0.25">
      <c r="A30" s="4">
        <v>172</v>
      </c>
      <c r="B30" s="24" t="s">
        <v>42</v>
      </c>
      <c r="C30" s="25">
        <v>7160</v>
      </c>
      <c r="D30" s="26">
        <v>43</v>
      </c>
      <c r="E30" s="25">
        <v>11400</v>
      </c>
      <c r="F30" s="26">
        <v>45</v>
      </c>
      <c r="G30" s="25">
        <v>12830</v>
      </c>
      <c r="H30" s="26">
        <v>55</v>
      </c>
      <c r="I30" s="28">
        <v>17160</v>
      </c>
      <c r="J30" s="26">
        <v>89</v>
      </c>
      <c r="K30" s="28">
        <v>15590</v>
      </c>
      <c r="L30" s="26">
        <v>83</v>
      </c>
      <c r="M30" s="28">
        <v>13490</v>
      </c>
      <c r="N30" s="26">
        <v>85</v>
      </c>
      <c r="O30" s="28">
        <v>12000</v>
      </c>
      <c r="P30" s="26">
        <v>68</v>
      </c>
      <c r="Q30" s="29">
        <v>13930</v>
      </c>
      <c r="R30" s="30">
        <v>84</v>
      </c>
      <c r="S30" s="29">
        <v>16660</v>
      </c>
      <c r="T30" s="30">
        <v>89</v>
      </c>
      <c r="U30" s="29">
        <v>12780</v>
      </c>
      <c r="V30" s="31">
        <v>76</v>
      </c>
      <c r="W30" s="29">
        <v>13600</v>
      </c>
      <c r="X30" s="32">
        <v>86</v>
      </c>
      <c r="Y30" s="10">
        <v>6530</v>
      </c>
      <c r="Z30" s="30">
        <v>36</v>
      </c>
    </row>
    <row r="31" spans="1:26" ht="31.5" x14ac:dyDescent="0.25">
      <c r="A31" s="4">
        <v>173</v>
      </c>
      <c r="B31" s="24" t="s">
        <v>43</v>
      </c>
      <c r="C31" s="25">
        <v>3825</v>
      </c>
      <c r="D31" s="26">
        <v>96</v>
      </c>
      <c r="E31" s="25">
        <v>5100</v>
      </c>
      <c r="F31" s="26">
        <v>120</v>
      </c>
      <c r="G31" s="25">
        <v>4485</v>
      </c>
      <c r="H31" s="26">
        <v>103</v>
      </c>
      <c r="I31" s="28">
        <v>10380</v>
      </c>
      <c r="J31" s="26">
        <v>274</v>
      </c>
      <c r="K31" s="28">
        <v>8685</v>
      </c>
      <c r="L31" s="26">
        <v>238</v>
      </c>
      <c r="M31" s="28">
        <v>6855</v>
      </c>
      <c r="N31" s="26">
        <v>184</v>
      </c>
      <c r="O31" s="28">
        <v>7515</v>
      </c>
      <c r="P31" s="26">
        <v>195</v>
      </c>
      <c r="Q31" s="29">
        <v>6585</v>
      </c>
      <c r="R31" s="30">
        <v>176</v>
      </c>
      <c r="S31" s="29">
        <v>7455</v>
      </c>
      <c r="T31" s="30">
        <v>199</v>
      </c>
      <c r="U31" s="29">
        <v>6525</v>
      </c>
      <c r="V31" s="31">
        <v>176</v>
      </c>
      <c r="W31" s="29">
        <v>5955</v>
      </c>
      <c r="X31" s="32">
        <v>163</v>
      </c>
      <c r="Y31" s="10">
        <v>5745</v>
      </c>
      <c r="Z31" s="30">
        <v>39</v>
      </c>
    </row>
    <row r="32" spans="1:26" ht="15.75" x14ac:dyDescent="0.25">
      <c r="A32" s="35"/>
      <c r="B32" s="36" t="s">
        <v>44</v>
      </c>
      <c r="C32" s="37">
        <f t="shared" ref="C32:N32" si="0">SUM(C3:C31)</f>
        <v>315060</v>
      </c>
      <c r="D32" s="26">
        <v>3677</v>
      </c>
      <c r="E32" s="37">
        <f t="shared" si="0"/>
        <v>248626</v>
      </c>
      <c r="F32" s="26">
        <f t="shared" si="0"/>
        <v>2684</v>
      </c>
      <c r="G32" s="37">
        <f t="shared" si="0"/>
        <v>271940</v>
      </c>
      <c r="H32" s="26">
        <f t="shared" si="0"/>
        <v>2724</v>
      </c>
      <c r="I32" s="38">
        <f t="shared" si="0"/>
        <v>344930</v>
      </c>
      <c r="J32" s="26">
        <f t="shared" si="0"/>
        <v>3564</v>
      </c>
      <c r="K32" s="38">
        <f t="shared" si="0"/>
        <v>308855</v>
      </c>
      <c r="L32" s="26">
        <f t="shared" si="0"/>
        <v>3444</v>
      </c>
      <c r="M32" s="38">
        <f t="shared" si="0"/>
        <v>360390</v>
      </c>
      <c r="N32" s="26">
        <f t="shared" si="0"/>
        <v>3604</v>
      </c>
      <c r="O32" s="38">
        <f t="shared" ref="O32:X32" si="1">SUM(O3:O31)</f>
        <v>303990</v>
      </c>
      <c r="P32" s="26">
        <f t="shared" si="1"/>
        <v>3262</v>
      </c>
      <c r="Q32" s="39">
        <f t="shared" si="1"/>
        <v>295645</v>
      </c>
      <c r="R32" s="30">
        <f t="shared" si="1"/>
        <v>2963</v>
      </c>
      <c r="S32" s="40">
        <f t="shared" si="1"/>
        <v>334510</v>
      </c>
      <c r="T32" s="30">
        <f t="shared" si="1"/>
        <v>3510</v>
      </c>
      <c r="U32" s="39">
        <f t="shared" si="1"/>
        <v>341946</v>
      </c>
      <c r="V32" s="31">
        <f t="shared" si="1"/>
        <v>3836</v>
      </c>
      <c r="W32" s="39">
        <f t="shared" si="1"/>
        <v>353105</v>
      </c>
      <c r="X32" s="32">
        <f t="shared" si="1"/>
        <v>4193</v>
      </c>
      <c r="Y32" s="58">
        <f t="shared" ref="Y32" si="2">SUM(Y3:Y31)</f>
        <v>333680</v>
      </c>
      <c r="Z32" s="30">
        <f>SUM(Z3:Z31)</f>
        <v>2090</v>
      </c>
    </row>
    <row r="33" spans="1:26" x14ac:dyDescent="0.25">
      <c r="A33" s="96" t="s">
        <v>48</v>
      </c>
      <c r="B33" s="96"/>
      <c r="C33" s="41" t="s">
        <v>49</v>
      </c>
      <c r="D33" s="42"/>
      <c r="E33" s="41" t="s">
        <v>50</v>
      </c>
      <c r="F33" s="42"/>
      <c r="G33" s="41" t="s">
        <v>51</v>
      </c>
      <c r="H33" s="42"/>
      <c r="I33" s="43" t="s">
        <v>52</v>
      </c>
      <c r="J33" s="42"/>
      <c r="K33" s="43" t="s">
        <v>53</v>
      </c>
      <c r="L33" s="42"/>
      <c r="M33" s="43" t="s">
        <v>54</v>
      </c>
      <c r="N33" s="42"/>
      <c r="O33" s="43" t="s">
        <v>55</v>
      </c>
      <c r="P33" s="42"/>
      <c r="Q33" s="44" t="s">
        <v>56</v>
      </c>
      <c r="R33" s="31"/>
      <c r="S33" s="45" t="s">
        <v>57</v>
      </c>
      <c r="T33" s="31"/>
      <c r="U33" s="46" t="s">
        <v>58</v>
      </c>
      <c r="V33" s="31"/>
      <c r="W33" s="46" t="s">
        <v>59</v>
      </c>
      <c r="X33" s="32"/>
      <c r="Y33" s="47" t="s">
        <v>120</v>
      </c>
      <c r="Z33" s="30"/>
    </row>
    <row r="35" spans="1:26" x14ac:dyDescent="0.25">
      <c r="B35" s="70" t="s">
        <v>93</v>
      </c>
      <c r="C35" s="70"/>
      <c r="D35" s="72">
        <f>+Y32+W32+U32+S32+Q32+O32+M32+K32+I32+G32+E32+C32</f>
        <v>3812677</v>
      </c>
      <c r="E35" s="71"/>
    </row>
  </sheetData>
  <mergeCells count="4">
    <mergeCell ref="A33:B33"/>
    <mergeCell ref="B35:C35"/>
    <mergeCell ref="D35:E35"/>
    <mergeCell ref="B1:O1"/>
  </mergeCells>
  <pageMargins left="1.299212598425197" right="0.70866141732283472" top="0.74803149606299213" bottom="0.74803149606299213" header="0.31496062992125984" footer="0.31496062992125984"/>
  <pageSetup scale="65" orientation="landscape" horizontalDpi="4294967295" verticalDpi="4294967295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abSelected="1" view="pageBreakPreview" topLeftCell="A31" zoomScale="130" zoomScaleNormal="100" zoomScaleSheetLayoutView="130" workbookViewId="0">
      <selection activeCell="D40" sqref="D40:E40"/>
    </sheetView>
  </sheetViews>
  <sheetFormatPr baseColWidth="10" defaultRowHeight="15" x14ac:dyDescent="0.25"/>
  <cols>
    <col min="1" max="1" width="11.42578125" style="59"/>
    <col min="2" max="2" width="24.5703125" style="59" bestFit="1" customWidth="1"/>
    <col min="3" max="3" width="15.85546875" style="59" bestFit="1" customWidth="1"/>
    <col min="4" max="4" width="16.7109375" style="59" bestFit="1" customWidth="1"/>
    <col min="5" max="5" width="15.85546875" style="59" bestFit="1" customWidth="1"/>
    <col min="6" max="6" width="16.7109375" style="59" bestFit="1" customWidth="1"/>
    <col min="7" max="7" width="15.85546875" style="59" bestFit="1" customWidth="1"/>
    <col min="8" max="8" width="13.85546875" style="59" hidden="1" customWidth="1"/>
    <col min="9" max="9" width="15.85546875" style="59" bestFit="1" customWidth="1"/>
    <col min="10" max="10" width="13.85546875" style="59" hidden="1" customWidth="1"/>
    <col min="11" max="11" width="15.85546875" style="59" bestFit="1" customWidth="1"/>
    <col min="12" max="12" width="13.85546875" style="59" hidden="1" customWidth="1"/>
    <col min="13" max="13" width="15.85546875" style="59" bestFit="1" customWidth="1"/>
    <col min="14" max="14" width="13.85546875" style="59" hidden="1" customWidth="1"/>
    <col min="15" max="15" width="15.85546875" style="59" bestFit="1" customWidth="1"/>
    <col min="16" max="16" width="13.85546875" style="59" hidden="1" customWidth="1"/>
    <col min="17" max="17" width="15.85546875" style="59" bestFit="1" customWidth="1"/>
    <col min="18" max="18" width="13.85546875" style="59" hidden="1" customWidth="1"/>
    <col min="19" max="19" width="15.85546875" style="59" bestFit="1" customWidth="1"/>
    <col min="20" max="20" width="13.85546875" style="59" hidden="1" customWidth="1"/>
    <col min="21" max="21" width="15.85546875" style="59" bestFit="1" customWidth="1"/>
    <col min="22" max="22" width="13.85546875" style="59" hidden="1" customWidth="1"/>
    <col min="23" max="23" width="15.85546875" style="59" bestFit="1" customWidth="1"/>
    <col min="24" max="24" width="13.85546875" style="59" hidden="1" customWidth="1"/>
    <col min="25" max="25" width="16.42578125" style="59" customWidth="1"/>
    <col min="26" max="26" width="16.42578125" style="59" hidden="1" customWidth="1"/>
    <col min="27" max="16384" width="11.42578125" style="59"/>
  </cols>
  <sheetData>
    <row r="1" spans="1:26" ht="33.75" x14ac:dyDescent="0.5">
      <c r="B1" s="60"/>
      <c r="C1" s="79" t="s">
        <v>94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1"/>
    </row>
    <row r="2" spans="1:26" ht="37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</v>
      </c>
      <c r="G2" s="1" t="s">
        <v>5</v>
      </c>
      <c r="H2" s="1" t="s">
        <v>3</v>
      </c>
      <c r="I2" s="2" t="s">
        <v>6</v>
      </c>
      <c r="J2" s="1" t="s">
        <v>3</v>
      </c>
      <c r="K2" s="2" t="s">
        <v>7</v>
      </c>
      <c r="L2" s="1" t="s">
        <v>3</v>
      </c>
      <c r="M2" s="2" t="s">
        <v>8</v>
      </c>
      <c r="N2" s="1" t="s">
        <v>3</v>
      </c>
      <c r="O2" s="2" t="s">
        <v>9</v>
      </c>
      <c r="P2" s="1" t="s">
        <v>3</v>
      </c>
      <c r="Q2" s="1" t="s">
        <v>10</v>
      </c>
      <c r="R2" s="1" t="s">
        <v>3</v>
      </c>
      <c r="S2" s="1" t="s">
        <v>11</v>
      </c>
      <c r="T2" s="1" t="s">
        <v>3</v>
      </c>
      <c r="U2" s="1" t="s">
        <v>12</v>
      </c>
      <c r="V2" s="1" t="s">
        <v>3</v>
      </c>
      <c r="W2" s="3" t="s">
        <v>13</v>
      </c>
      <c r="X2" s="1" t="s">
        <v>3</v>
      </c>
      <c r="Y2" s="3" t="s">
        <v>14</v>
      </c>
      <c r="Z2" s="1" t="s">
        <v>3</v>
      </c>
    </row>
    <row r="3" spans="1:26" ht="16.5" customHeight="1" x14ac:dyDescent="0.25">
      <c r="A3" s="4">
        <v>76</v>
      </c>
      <c r="B3" s="24" t="s">
        <v>15</v>
      </c>
      <c r="C3" s="5">
        <v>28395</v>
      </c>
      <c r="D3" s="6">
        <v>419</v>
      </c>
      <c r="E3" s="5">
        <v>33165</v>
      </c>
      <c r="F3" s="6">
        <v>428</v>
      </c>
      <c r="G3" s="7">
        <v>41325</v>
      </c>
      <c r="H3" s="6">
        <v>442</v>
      </c>
      <c r="I3" s="8">
        <v>42645</v>
      </c>
      <c r="J3" s="6">
        <v>457</v>
      </c>
      <c r="K3" s="8">
        <v>34335</v>
      </c>
      <c r="L3" s="6">
        <v>424</v>
      </c>
      <c r="M3" s="7">
        <v>26640</v>
      </c>
      <c r="N3" s="6">
        <v>326</v>
      </c>
      <c r="O3" s="7">
        <v>52800</v>
      </c>
      <c r="P3" s="6"/>
      <c r="Q3" s="7">
        <v>39195</v>
      </c>
      <c r="R3" s="9"/>
      <c r="S3" s="10">
        <v>40140</v>
      </c>
      <c r="T3" s="9">
        <v>411</v>
      </c>
      <c r="U3" s="10">
        <v>38760</v>
      </c>
      <c r="V3" s="11">
        <v>421</v>
      </c>
      <c r="W3" s="10">
        <v>61275</v>
      </c>
      <c r="X3" s="11">
        <v>698</v>
      </c>
      <c r="Y3" s="52">
        <v>49695</v>
      </c>
      <c r="Z3" s="11">
        <v>513</v>
      </c>
    </row>
    <row r="4" spans="1:26" ht="16.5" customHeight="1" x14ac:dyDescent="0.25">
      <c r="A4" s="4">
        <v>83</v>
      </c>
      <c r="B4" s="24" t="s">
        <v>16</v>
      </c>
      <c r="C4" s="5">
        <v>6640</v>
      </c>
      <c r="D4" s="6">
        <v>265</v>
      </c>
      <c r="E4" s="5">
        <v>6365</v>
      </c>
      <c r="F4" s="6">
        <v>257</v>
      </c>
      <c r="G4" s="5">
        <v>5200</v>
      </c>
      <c r="H4" s="6">
        <v>207</v>
      </c>
      <c r="I4" s="8">
        <v>6820</v>
      </c>
      <c r="J4" s="6">
        <v>268</v>
      </c>
      <c r="K4" s="8">
        <v>7685</v>
      </c>
      <c r="L4" s="6">
        <v>296</v>
      </c>
      <c r="M4" s="8">
        <v>6775</v>
      </c>
      <c r="N4" s="6">
        <v>262</v>
      </c>
      <c r="O4" s="8">
        <v>7675</v>
      </c>
      <c r="P4" s="6"/>
      <c r="Q4" s="8">
        <v>6345</v>
      </c>
      <c r="R4" s="9"/>
      <c r="S4" s="10">
        <v>7685</v>
      </c>
      <c r="T4" s="9">
        <v>291</v>
      </c>
      <c r="U4" s="10">
        <v>7330</v>
      </c>
      <c r="V4" s="11">
        <v>270</v>
      </c>
      <c r="W4" s="10">
        <v>8085</v>
      </c>
      <c r="X4" s="11">
        <v>276</v>
      </c>
      <c r="Y4" s="52">
        <v>8900</v>
      </c>
      <c r="Z4" s="11">
        <v>280</v>
      </c>
    </row>
    <row r="5" spans="1:26" ht="16.5" customHeight="1" x14ac:dyDescent="0.25">
      <c r="A5" s="4">
        <v>86</v>
      </c>
      <c r="B5" s="24" t="s">
        <v>17</v>
      </c>
      <c r="C5" s="5">
        <v>55915</v>
      </c>
      <c r="D5" s="6">
        <v>571</v>
      </c>
      <c r="E5" s="5">
        <v>39635</v>
      </c>
      <c r="F5" s="6">
        <v>484</v>
      </c>
      <c r="G5" s="5">
        <v>31035</v>
      </c>
      <c r="H5" s="6">
        <v>463</v>
      </c>
      <c r="I5" s="8">
        <v>35880</v>
      </c>
      <c r="J5" s="6">
        <v>459</v>
      </c>
      <c r="K5" s="8">
        <v>56830</v>
      </c>
      <c r="L5" s="6">
        <v>534</v>
      </c>
      <c r="M5" s="8">
        <v>52085</v>
      </c>
      <c r="N5" s="6">
        <v>478</v>
      </c>
      <c r="O5" s="8">
        <v>40060</v>
      </c>
      <c r="P5" s="6"/>
      <c r="Q5" s="8">
        <v>27600</v>
      </c>
      <c r="R5" s="9"/>
      <c r="S5" s="10">
        <v>42800</v>
      </c>
      <c r="T5" s="9">
        <v>559</v>
      </c>
      <c r="U5" s="10">
        <v>54985</v>
      </c>
      <c r="V5" s="11">
        <v>653</v>
      </c>
      <c r="W5" s="10">
        <v>48390</v>
      </c>
      <c r="X5" s="11">
        <v>763</v>
      </c>
      <c r="Y5" s="52">
        <v>30445</v>
      </c>
      <c r="Z5" s="11">
        <v>338</v>
      </c>
    </row>
    <row r="6" spans="1:26" ht="16.5" customHeight="1" x14ac:dyDescent="0.25">
      <c r="A6" s="4">
        <v>87</v>
      </c>
      <c r="B6" s="24" t="s">
        <v>18</v>
      </c>
      <c r="C6" s="5">
        <v>5410</v>
      </c>
      <c r="D6" s="6">
        <v>111</v>
      </c>
      <c r="E6" s="5">
        <v>5880</v>
      </c>
      <c r="F6" s="6">
        <v>162</v>
      </c>
      <c r="G6" s="5">
        <v>7800</v>
      </c>
      <c r="H6" s="6">
        <v>168</v>
      </c>
      <c r="I6" s="8">
        <v>8840</v>
      </c>
      <c r="J6" s="6">
        <v>200</v>
      </c>
      <c r="K6" s="8">
        <v>11130</v>
      </c>
      <c r="L6" s="6">
        <v>240</v>
      </c>
      <c r="M6" s="8">
        <v>8260</v>
      </c>
      <c r="N6" s="6">
        <v>172</v>
      </c>
      <c r="O6" s="8">
        <v>8560</v>
      </c>
      <c r="P6" s="6"/>
      <c r="Q6" s="8">
        <v>5250</v>
      </c>
      <c r="R6" s="9"/>
      <c r="S6" s="10">
        <v>9540</v>
      </c>
      <c r="T6" s="9">
        <v>119</v>
      </c>
      <c r="U6" s="10">
        <v>6980</v>
      </c>
      <c r="V6" s="11">
        <v>136</v>
      </c>
      <c r="W6" s="10">
        <v>7520</v>
      </c>
      <c r="X6" s="11">
        <v>130</v>
      </c>
      <c r="Y6" s="52">
        <v>6770</v>
      </c>
      <c r="Z6" s="11">
        <v>115</v>
      </c>
    </row>
    <row r="7" spans="1:26" ht="16.5" customHeight="1" x14ac:dyDescent="0.25">
      <c r="A7" s="12">
        <v>88</v>
      </c>
      <c r="B7" s="33" t="s">
        <v>19</v>
      </c>
      <c r="C7" s="5">
        <v>0</v>
      </c>
      <c r="D7" s="6">
        <v>0</v>
      </c>
      <c r="E7" s="5">
        <v>0</v>
      </c>
      <c r="F7" s="6">
        <v>0</v>
      </c>
      <c r="G7" s="5">
        <v>20</v>
      </c>
      <c r="H7" s="6">
        <v>1</v>
      </c>
      <c r="I7" s="8">
        <v>0</v>
      </c>
      <c r="J7" s="6">
        <v>0</v>
      </c>
      <c r="K7" s="8">
        <v>0</v>
      </c>
      <c r="L7" s="6">
        <v>0</v>
      </c>
      <c r="M7" s="8">
        <v>0</v>
      </c>
      <c r="N7" s="6">
        <v>0</v>
      </c>
      <c r="O7" s="8">
        <v>20</v>
      </c>
      <c r="P7" s="6"/>
      <c r="Q7" s="8">
        <v>0</v>
      </c>
      <c r="R7" s="9"/>
      <c r="S7" s="10">
        <v>0</v>
      </c>
      <c r="T7" s="9">
        <v>0</v>
      </c>
      <c r="U7" s="10">
        <v>0</v>
      </c>
      <c r="V7" s="11">
        <v>0</v>
      </c>
      <c r="W7" s="10">
        <v>0</v>
      </c>
      <c r="X7" s="11">
        <v>0</v>
      </c>
      <c r="Y7" s="52">
        <v>40</v>
      </c>
      <c r="Z7" s="11">
        <v>1</v>
      </c>
    </row>
    <row r="8" spans="1:26" ht="16.5" customHeight="1" x14ac:dyDescent="0.25">
      <c r="A8" s="4">
        <v>90</v>
      </c>
      <c r="B8" s="24" t="s">
        <v>20</v>
      </c>
      <c r="C8" s="5">
        <v>9900</v>
      </c>
      <c r="D8" s="6">
        <v>29</v>
      </c>
      <c r="E8" s="5">
        <v>12900</v>
      </c>
      <c r="F8" s="6">
        <v>12</v>
      </c>
      <c r="G8" s="5">
        <v>19000</v>
      </c>
      <c r="H8" s="6">
        <v>52</v>
      </c>
      <c r="I8" s="8">
        <v>17400</v>
      </c>
      <c r="J8" s="6">
        <v>38</v>
      </c>
      <c r="K8" s="8">
        <v>14100</v>
      </c>
      <c r="L8" s="6">
        <v>36</v>
      </c>
      <c r="M8" s="8">
        <v>1300</v>
      </c>
      <c r="N8" s="6">
        <v>5</v>
      </c>
      <c r="O8" s="8">
        <v>20250</v>
      </c>
      <c r="P8" s="6"/>
      <c r="Q8" s="8">
        <v>14750</v>
      </c>
      <c r="R8" s="9"/>
      <c r="S8" s="10">
        <v>11450</v>
      </c>
      <c r="T8" s="9">
        <v>12</v>
      </c>
      <c r="U8" s="10">
        <v>0</v>
      </c>
      <c r="V8" s="11">
        <v>0</v>
      </c>
      <c r="W8" s="10">
        <v>12450</v>
      </c>
      <c r="X8" s="11">
        <v>19</v>
      </c>
      <c r="Y8" s="52">
        <v>13700</v>
      </c>
      <c r="Z8" s="11">
        <v>10</v>
      </c>
    </row>
    <row r="9" spans="1:26" ht="16.5" customHeight="1" x14ac:dyDescent="0.25">
      <c r="A9" s="4">
        <v>91</v>
      </c>
      <c r="B9" s="24" t="s">
        <v>21</v>
      </c>
      <c r="C9" s="5">
        <v>7200</v>
      </c>
      <c r="D9" s="6">
        <v>115</v>
      </c>
      <c r="E9" s="5">
        <v>8770</v>
      </c>
      <c r="F9" s="6">
        <v>115</v>
      </c>
      <c r="G9" s="5">
        <v>12125</v>
      </c>
      <c r="H9" s="6">
        <v>147</v>
      </c>
      <c r="I9" s="8">
        <v>11135</v>
      </c>
      <c r="J9" s="6">
        <v>139</v>
      </c>
      <c r="K9" s="8">
        <v>12145</v>
      </c>
      <c r="L9" s="6">
        <v>139</v>
      </c>
      <c r="M9" s="8">
        <v>10820</v>
      </c>
      <c r="N9" s="6">
        <v>110</v>
      </c>
      <c r="O9" s="8">
        <v>8255</v>
      </c>
      <c r="P9" s="6"/>
      <c r="Q9" s="8">
        <v>7700</v>
      </c>
      <c r="R9" s="9"/>
      <c r="S9" s="10">
        <v>6010</v>
      </c>
      <c r="T9" s="9">
        <v>61</v>
      </c>
      <c r="U9" s="10">
        <v>10790</v>
      </c>
      <c r="V9" s="11">
        <v>92</v>
      </c>
      <c r="W9" s="10">
        <v>14415</v>
      </c>
      <c r="X9" s="11">
        <v>124</v>
      </c>
      <c r="Y9" s="52">
        <v>11385</v>
      </c>
      <c r="Z9" s="11">
        <v>128</v>
      </c>
    </row>
    <row r="10" spans="1:26" ht="16.5" customHeight="1" x14ac:dyDescent="0.25">
      <c r="A10" s="12">
        <v>93</v>
      </c>
      <c r="B10" s="33" t="s">
        <v>22</v>
      </c>
      <c r="C10" s="5">
        <v>33900</v>
      </c>
      <c r="D10" s="6">
        <v>557</v>
      </c>
      <c r="E10" s="5">
        <v>27060</v>
      </c>
      <c r="F10" s="6">
        <v>576</v>
      </c>
      <c r="G10" s="5">
        <v>43935</v>
      </c>
      <c r="H10" s="6">
        <v>637</v>
      </c>
      <c r="I10" s="8">
        <v>22080</v>
      </c>
      <c r="J10" s="6">
        <v>467</v>
      </c>
      <c r="K10" s="8">
        <v>50565</v>
      </c>
      <c r="L10" s="6">
        <v>661</v>
      </c>
      <c r="M10" s="8">
        <v>39735</v>
      </c>
      <c r="N10" s="6">
        <v>562</v>
      </c>
      <c r="O10" s="8">
        <v>43320</v>
      </c>
      <c r="P10" s="6"/>
      <c r="Q10" s="8">
        <v>39615</v>
      </c>
      <c r="R10" s="9"/>
      <c r="S10" s="10">
        <v>40395</v>
      </c>
      <c r="T10" s="9">
        <v>706</v>
      </c>
      <c r="U10" s="10">
        <v>38115</v>
      </c>
      <c r="V10" s="11">
        <v>373</v>
      </c>
      <c r="W10" s="10">
        <v>28650</v>
      </c>
      <c r="X10" s="11">
        <v>681</v>
      </c>
      <c r="Y10" s="52">
        <v>62655</v>
      </c>
      <c r="Z10" s="11">
        <v>617</v>
      </c>
    </row>
    <row r="11" spans="1:26" ht="16.5" customHeight="1" x14ac:dyDescent="0.25">
      <c r="A11" s="4">
        <v>97</v>
      </c>
      <c r="B11" s="24" t="s">
        <v>23</v>
      </c>
      <c r="C11" s="5">
        <v>6230</v>
      </c>
      <c r="D11" s="6">
        <v>75</v>
      </c>
      <c r="E11" s="5">
        <v>5670</v>
      </c>
      <c r="F11" s="6">
        <v>49</v>
      </c>
      <c r="G11" s="5">
        <v>7280</v>
      </c>
      <c r="H11" s="6">
        <v>48</v>
      </c>
      <c r="I11" s="8">
        <v>4970</v>
      </c>
      <c r="J11" s="6">
        <v>36</v>
      </c>
      <c r="K11" s="8">
        <v>12040</v>
      </c>
      <c r="L11" s="6">
        <v>94</v>
      </c>
      <c r="M11" s="8">
        <v>6100</v>
      </c>
      <c r="N11" s="6">
        <v>62</v>
      </c>
      <c r="O11" s="8">
        <v>7030</v>
      </c>
      <c r="P11" s="6"/>
      <c r="Q11" s="8">
        <v>5420</v>
      </c>
      <c r="R11" s="9"/>
      <c r="S11" s="10">
        <v>7500</v>
      </c>
      <c r="T11" s="9">
        <v>26</v>
      </c>
      <c r="U11" s="10">
        <v>7350</v>
      </c>
      <c r="V11" s="11">
        <v>26</v>
      </c>
      <c r="W11" s="10">
        <v>3820</v>
      </c>
      <c r="X11" s="11">
        <v>22</v>
      </c>
      <c r="Y11" s="52">
        <v>4340</v>
      </c>
      <c r="Z11" s="11">
        <v>39</v>
      </c>
    </row>
    <row r="12" spans="1:26" ht="16.5" customHeight="1" x14ac:dyDescent="0.25">
      <c r="A12" s="4">
        <v>99</v>
      </c>
      <c r="B12" s="24" t="s">
        <v>24</v>
      </c>
      <c r="C12" s="5">
        <v>5100</v>
      </c>
      <c r="D12" s="6">
        <v>22</v>
      </c>
      <c r="E12" s="5">
        <v>7000</v>
      </c>
      <c r="F12" s="6">
        <v>39</v>
      </c>
      <c r="G12" s="5">
        <v>9500</v>
      </c>
      <c r="H12" s="6">
        <v>50</v>
      </c>
      <c r="I12" s="8">
        <v>8800</v>
      </c>
      <c r="J12" s="6">
        <v>56</v>
      </c>
      <c r="K12" s="8">
        <v>9200</v>
      </c>
      <c r="L12" s="6">
        <v>37</v>
      </c>
      <c r="M12" s="8">
        <v>9500</v>
      </c>
      <c r="N12" s="6">
        <v>50</v>
      </c>
      <c r="O12" s="8">
        <v>6400</v>
      </c>
      <c r="P12" s="6"/>
      <c r="Q12" s="8">
        <v>8200</v>
      </c>
      <c r="R12" s="9"/>
      <c r="S12" s="10">
        <v>14550</v>
      </c>
      <c r="T12" s="9">
        <v>39</v>
      </c>
      <c r="U12" s="10">
        <v>17100</v>
      </c>
      <c r="V12" s="11">
        <v>46</v>
      </c>
      <c r="W12" s="10">
        <v>14300</v>
      </c>
      <c r="X12" s="11">
        <v>56</v>
      </c>
      <c r="Y12" s="52">
        <v>9600</v>
      </c>
      <c r="Z12" s="11">
        <v>34</v>
      </c>
    </row>
    <row r="13" spans="1:26" ht="16.5" customHeight="1" x14ac:dyDescent="0.25">
      <c r="A13" s="4">
        <v>100</v>
      </c>
      <c r="B13" s="24" t="s">
        <v>25</v>
      </c>
      <c r="C13" s="5">
        <v>22500</v>
      </c>
      <c r="D13" s="6">
        <v>63</v>
      </c>
      <c r="E13" s="5">
        <v>17800</v>
      </c>
      <c r="F13" s="6">
        <v>54</v>
      </c>
      <c r="G13" s="5">
        <v>21700</v>
      </c>
      <c r="H13" s="6">
        <v>65</v>
      </c>
      <c r="I13" s="8">
        <v>19500</v>
      </c>
      <c r="J13" s="6">
        <v>72</v>
      </c>
      <c r="K13" s="8">
        <v>19700</v>
      </c>
      <c r="L13" s="6">
        <v>73</v>
      </c>
      <c r="M13" s="8">
        <v>21500</v>
      </c>
      <c r="N13" s="6">
        <v>73</v>
      </c>
      <c r="O13" s="8">
        <v>21600</v>
      </c>
      <c r="P13" s="6"/>
      <c r="Q13" s="8">
        <v>18300</v>
      </c>
      <c r="R13" s="9"/>
      <c r="S13" s="10">
        <v>22950</v>
      </c>
      <c r="T13" s="9">
        <v>52</v>
      </c>
      <c r="U13" s="10">
        <v>26200</v>
      </c>
      <c r="V13" s="11">
        <v>62</v>
      </c>
      <c r="W13" s="10">
        <v>21850</v>
      </c>
      <c r="X13" s="11">
        <v>49</v>
      </c>
      <c r="Y13" s="52">
        <v>7700</v>
      </c>
      <c r="Z13" s="11">
        <v>14</v>
      </c>
    </row>
    <row r="14" spans="1:26" ht="16.5" customHeight="1" x14ac:dyDescent="0.25">
      <c r="A14" s="4">
        <v>101</v>
      </c>
      <c r="B14" s="24" t="s">
        <v>26</v>
      </c>
      <c r="C14" s="5">
        <v>9600</v>
      </c>
      <c r="D14" s="6">
        <v>35</v>
      </c>
      <c r="E14" s="5">
        <v>8600</v>
      </c>
      <c r="F14" s="6">
        <v>35</v>
      </c>
      <c r="G14" s="5">
        <v>12900</v>
      </c>
      <c r="H14" s="6">
        <v>42</v>
      </c>
      <c r="I14" s="8">
        <v>16500</v>
      </c>
      <c r="J14" s="6">
        <v>52</v>
      </c>
      <c r="K14" s="8">
        <v>4800</v>
      </c>
      <c r="L14" s="6">
        <v>30</v>
      </c>
      <c r="M14" s="8">
        <v>8200</v>
      </c>
      <c r="N14" s="6">
        <v>39</v>
      </c>
      <c r="O14" s="8">
        <v>11200</v>
      </c>
      <c r="P14" s="6"/>
      <c r="Q14" s="8">
        <v>9450</v>
      </c>
      <c r="R14" s="9"/>
      <c r="S14" s="10">
        <v>19800</v>
      </c>
      <c r="T14" s="9">
        <v>62</v>
      </c>
      <c r="U14" s="10">
        <v>20550</v>
      </c>
      <c r="V14" s="11">
        <v>49</v>
      </c>
      <c r="W14" s="10">
        <v>12175</v>
      </c>
      <c r="X14" s="11">
        <v>28</v>
      </c>
      <c r="Y14" s="52">
        <v>8300</v>
      </c>
      <c r="Z14" s="11">
        <v>28</v>
      </c>
    </row>
    <row r="15" spans="1:26" ht="16.5" customHeight="1" x14ac:dyDescent="0.25">
      <c r="A15" s="4">
        <v>102</v>
      </c>
      <c r="B15" s="24" t="s">
        <v>27</v>
      </c>
      <c r="C15" s="5">
        <v>17260</v>
      </c>
      <c r="D15" s="6">
        <v>311</v>
      </c>
      <c r="E15" s="5">
        <v>13250</v>
      </c>
      <c r="F15" s="6">
        <v>250</v>
      </c>
      <c r="G15" s="5">
        <v>19730</v>
      </c>
      <c r="H15" s="6">
        <v>368</v>
      </c>
      <c r="I15" s="8">
        <v>17215</v>
      </c>
      <c r="J15" s="6">
        <v>311</v>
      </c>
      <c r="K15" s="8">
        <v>14660</v>
      </c>
      <c r="L15" s="6">
        <v>300</v>
      </c>
      <c r="M15" s="8">
        <v>12710</v>
      </c>
      <c r="N15" s="6">
        <v>254</v>
      </c>
      <c r="O15" s="8">
        <v>13355</v>
      </c>
      <c r="P15" s="6"/>
      <c r="Q15" s="8">
        <v>15470</v>
      </c>
      <c r="R15" s="9"/>
      <c r="S15" s="10">
        <v>12650</v>
      </c>
      <c r="T15" s="9">
        <v>203</v>
      </c>
      <c r="U15" s="10">
        <v>16740</v>
      </c>
      <c r="V15" s="11">
        <v>297</v>
      </c>
      <c r="W15" s="10">
        <v>18175</v>
      </c>
      <c r="X15" s="11">
        <v>253</v>
      </c>
      <c r="Y15" s="52">
        <v>13020</v>
      </c>
      <c r="Z15" s="11">
        <v>230</v>
      </c>
    </row>
    <row r="16" spans="1:26" ht="16.5" customHeight="1" x14ac:dyDescent="0.25">
      <c r="A16" s="4">
        <v>103</v>
      </c>
      <c r="B16" s="24" t="s">
        <v>28</v>
      </c>
      <c r="C16" s="5">
        <v>3755</v>
      </c>
      <c r="D16" s="6">
        <v>40</v>
      </c>
      <c r="E16" s="5">
        <v>1030</v>
      </c>
      <c r="F16" s="6">
        <v>19</v>
      </c>
      <c r="G16" s="5">
        <v>2340</v>
      </c>
      <c r="H16" s="6">
        <v>41</v>
      </c>
      <c r="I16" s="8">
        <v>1845</v>
      </c>
      <c r="J16" s="6">
        <v>36</v>
      </c>
      <c r="K16" s="8">
        <v>1015</v>
      </c>
      <c r="L16" s="6">
        <v>18</v>
      </c>
      <c r="M16" s="8">
        <v>50</v>
      </c>
      <c r="N16" s="6">
        <v>1</v>
      </c>
      <c r="O16" s="8">
        <v>1300</v>
      </c>
      <c r="P16" s="6"/>
      <c r="Q16" s="8">
        <v>240</v>
      </c>
      <c r="R16" s="9"/>
      <c r="S16" s="10">
        <v>5100</v>
      </c>
      <c r="T16" s="9">
        <v>41</v>
      </c>
      <c r="U16" s="10">
        <v>3000</v>
      </c>
      <c r="V16" s="11">
        <v>32</v>
      </c>
      <c r="W16" s="10">
        <v>2500</v>
      </c>
      <c r="X16" s="11">
        <v>22</v>
      </c>
      <c r="Y16" s="52">
        <v>1440</v>
      </c>
      <c r="Z16" s="11">
        <v>31</v>
      </c>
    </row>
    <row r="17" spans="1:26" ht="16.5" customHeight="1" x14ac:dyDescent="0.25">
      <c r="A17" s="4">
        <v>107</v>
      </c>
      <c r="B17" s="24" t="s">
        <v>29</v>
      </c>
      <c r="C17" s="5">
        <v>30455</v>
      </c>
      <c r="D17" s="6">
        <v>285</v>
      </c>
      <c r="E17" s="5">
        <v>25195</v>
      </c>
      <c r="F17" s="6">
        <v>189</v>
      </c>
      <c r="G17" s="5">
        <v>25775</v>
      </c>
      <c r="H17" s="6">
        <v>243</v>
      </c>
      <c r="I17" s="8">
        <v>30340</v>
      </c>
      <c r="J17" s="6">
        <v>290</v>
      </c>
      <c r="K17" s="8">
        <v>29415</v>
      </c>
      <c r="L17" s="6">
        <v>307</v>
      </c>
      <c r="M17" s="8">
        <v>32310</v>
      </c>
      <c r="N17" s="6">
        <v>314</v>
      </c>
      <c r="O17" s="8">
        <v>25320</v>
      </c>
      <c r="P17" s="6"/>
      <c r="Q17" s="8">
        <v>18210</v>
      </c>
      <c r="R17" s="9"/>
      <c r="S17" s="10">
        <v>33610</v>
      </c>
      <c r="T17" s="9">
        <v>218</v>
      </c>
      <c r="U17" s="10">
        <v>34290</v>
      </c>
      <c r="V17" s="11">
        <v>224</v>
      </c>
      <c r="W17" s="10">
        <v>27480</v>
      </c>
      <c r="X17" s="11">
        <v>208</v>
      </c>
      <c r="Y17" s="52">
        <v>22627.5</v>
      </c>
      <c r="Z17" s="11">
        <v>195</v>
      </c>
    </row>
    <row r="18" spans="1:26" ht="16.5" customHeight="1" x14ac:dyDescent="0.25">
      <c r="A18" s="4">
        <v>109</v>
      </c>
      <c r="B18" s="24" t="s">
        <v>30</v>
      </c>
      <c r="C18" s="5">
        <v>16200</v>
      </c>
      <c r="D18" s="6">
        <v>82</v>
      </c>
      <c r="E18" s="5">
        <v>16500</v>
      </c>
      <c r="F18" s="6">
        <v>85</v>
      </c>
      <c r="G18" s="5">
        <v>30600</v>
      </c>
      <c r="H18" s="6">
        <v>157</v>
      </c>
      <c r="I18" s="8">
        <v>19800</v>
      </c>
      <c r="J18" s="6">
        <v>93</v>
      </c>
      <c r="K18" s="8">
        <v>24500</v>
      </c>
      <c r="L18" s="6">
        <v>105</v>
      </c>
      <c r="M18" s="8">
        <v>22900</v>
      </c>
      <c r="N18" s="6">
        <v>107</v>
      </c>
      <c r="O18" s="8">
        <v>12100</v>
      </c>
      <c r="P18" s="6"/>
      <c r="Q18" s="8">
        <v>15850</v>
      </c>
      <c r="R18" s="9"/>
      <c r="S18" s="10">
        <v>37995</v>
      </c>
      <c r="T18" s="9">
        <v>112</v>
      </c>
      <c r="U18" s="10">
        <v>44320</v>
      </c>
      <c r="V18" s="11">
        <v>150</v>
      </c>
      <c r="W18" s="10">
        <v>21670</v>
      </c>
      <c r="X18" s="11">
        <v>79</v>
      </c>
      <c r="Y18" s="52">
        <v>19200</v>
      </c>
      <c r="Z18" s="11">
        <v>104</v>
      </c>
    </row>
    <row r="19" spans="1:26" ht="16.5" customHeight="1" x14ac:dyDescent="0.25">
      <c r="A19" s="4">
        <v>112</v>
      </c>
      <c r="B19" s="24" t="s">
        <v>31</v>
      </c>
      <c r="C19" s="5">
        <v>11800</v>
      </c>
      <c r="D19" s="6">
        <v>64</v>
      </c>
      <c r="E19" s="5">
        <v>8600</v>
      </c>
      <c r="F19" s="6">
        <v>37</v>
      </c>
      <c r="G19" s="5">
        <v>7800</v>
      </c>
      <c r="H19" s="6">
        <v>41</v>
      </c>
      <c r="I19" s="8">
        <v>11200</v>
      </c>
      <c r="J19" s="6">
        <v>53</v>
      </c>
      <c r="K19" s="8">
        <v>11400</v>
      </c>
      <c r="L19" s="6">
        <v>53</v>
      </c>
      <c r="M19" s="8">
        <v>11300</v>
      </c>
      <c r="N19" s="6">
        <v>45</v>
      </c>
      <c r="O19" s="8">
        <v>11150</v>
      </c>
      <c r="P19" s="6"/>
      <c r="Q19" s="8">
        <v>6200</v>
      </c>
      <c r="R19" s="9"/>
      <c r="S19" s="10">
        <v>5000</v>
      </c>
      <c r="T19" s="9">
        <v>16</v>
      </c>
      <c r="U19" s="10">
        <v>8400</v>
      </c>
      <c r="V19" s="11">
        <v>23</v>
      </c>
      <c r="W19" s="10">
        <v>7000</v>
      </c>
      <c r="X19" s="11">
        <v>18</v>
      </c>
      <c r="Y19" s="52">
        <v>10650</v>
      </c>
      <c r="Z19" s="11">
        <v>36</v>
      </c>
    </row>
    <row r="20" spans="1:26" ht="16.5" customHeight="1" x14ac:dyDescent="0.25">
      <c r="A20" s="12">
        <v>113</v>
      </c>
      <c r="B20" s="33" t="s">
        <v>32</v>
      </c>
      <c r="C20" s="5">
        <v>1400</v>
      </c>
      <c r="D20" s="6">
        <v>19</v>
      </c>
      <c r="E20" s="5">
        <v>1050</v>
      </c>
      <c r="F20" s="6">
        <v>13</v>
      </c>
      <c r="G20" s="5">
        <v>900</v>
      </c>
      <c r="H20" s="6">
        <v>10</v>
      </c>
      <c r="I20" s="8">
        <v>1250</v>
      </c>
      <c r="J20" s="6">
        <v>14</v>
      </c>
      <c r="K20" s="8">
        <v>1550</v>
      </c>
      <c r="L20" s="6">
        <v>17</v>
      </c>
      <c r="M20" s="8">
        <v>1350</v>
      </c>
      <c r="N20" s="6">
        <v>18</v>
      </c>
      <c r="O20" s="8">
        <v>2100</v>
      </c>
      <c r="P20" s="6"/>
      <c r="Q20" s="8">
        <v>1750</v>
      </c>
      <c r="R20" s="9"/>
      <c r="S20" s="10">
        <v>1500</v>
      </c>
      <c r="T20" s="9">
        <v>13</v>
      </c>
      <c r="U20" s="10">
        <v>1200</v>
      </c>
      <c r="V20" s="11">
        <v>11</v>
      </c>
      <c r="W20" s="10">
        <v>840</v>
      </c>
      <c r="X20" s="11">
        <v>9</v>
      </c>
      <c r="Y20" s="52">
        <v>700</v>
      </c>
      <c r="Z20" s="11">
        <v>10</v>
      </c>
    </row>
    <row r="21" spans="1:26" ht="16.5" customHeight="1" x14ac:dyDescent="0.25">
      <c r="A21" s="4">
        <v>115</v>
      </c>
      <c r="B21" s="24" t="s">
        <v>33</v>
      </c>
      <c r="C21" s="5">
        <v>3100</v>
      </c>
      <c r="D21" s="6">
        <v>106</v>
      </c>
      <c r="E21" s="5">
        <v>3210</v>
      </c>
      <c r="F21" s="6">
        <v>103</v>
      </c>
      <c r="G21" s="5">
        <v>3710</v>
      </c>
      <c r="H21" s="6">
        <v>104</v>
      </c>
      <c r="I21" s="8">
        <v>2740</v>
      </c>
      <c r="J21" s="6">
        <v>91</v>
      </c>
      <c r="K21" s="8">
        <v>5470</v>
      </c>
      <c r="L21" s="6">
        <v>193</v>
      </c>
      <c r="M21" s="8">
        <v>4500</v>
      </c>
      <c r="N21" s="6">
        <v>147</v>
      </c>
      <c r="O21" s="8">
        <v>5060</v>
      </c>
      <c r="P21" s="6"/>
      <c r="Q21" s="8">
        <v>5090</v>
      </c>
      <c r="R21" s="9"/>
      <c r="S21" s="10">
        <v>7460</v>
      </c>
      <c r="T21" s="9">
        <v>123</v>
      </c>
      <c r="U21" s="10">
        <v>6840</v>
      </c>
      <c r="V21" s="11">
        <v>99</v>
      </c>
      <c r="W21" s="10">
        <v>5800</v>
      </c>
      <c r="X21" s="11">
        <v>121</v>
      </c>
      <c r="Y21" s="52">
        <v>6610</v>
      </c>
      <c r="Z21" s="11">
        <v>134</v>
      </c>
    </row>
    <row r="22" spans="1:26" ht="16.5" customHeight="1" x14ac:dyDescent="0.25">
      <c r="A22" s="4">
        <v>119</v>
      </c>
      <c r="B22" s="24" t="s">
        <v>34</v>
      </c>
      <c r="C22" s="5">
        <v>4000</v>
      </c>
      <c r="D22" s="6">
        <v>16</v>
      </c>
      <c r="E22" s="5">
        <v>4100</v>
      </c>
      <c r="F22" s="6">
        <v>16</v>
      </c>
      <c r="G22" s="5">
        <v>4200</v>
      </c>
      <c r="H22" s="6">
        <v>24</v>
      </c>
      <c r="I22" s="8">
        <v>3900</v>
      </c>
      <c r="J22" s="6">
        <v>28</v>
      </c>
      <c r="K22" s="8">
        <v>4000</v>
      </c>
      <c r="L22" s="6">
        <v>26</v>
      </c>
      <c r="M22" s="8">
        <v>2600</v>
      </c>
      <c r="N22" s="6">
        <v>21</v>
      </c>
      <c r="O22" s="8">
        <v>2800</v>
      </c>
      <c r="P22" s="6"/>
      <c r="Q22" s="8">
        <v>1600</v>
      </c>
      <c r="R22" s="9"/>
      <c r="S22" s="10">
        <v>1200</v>
      </c>
      <c r="T22" s="9">
        <v>8</v>
      </c>
      <c r="U22" s="10">
        <v>300</v>
      </c>
      <c r="V22" s="11">
        <v>2</v>
      </c>
      <c r="W22" s="10">
        <v>2350</v>
      </c>
      <c r="X22" s="11">
        <v>12</v>
      </c>
      <c r="Y22" s="52">
        <v>1900</v>
      </c>
      <c r="Z22" s="11">
        <v>17</v>
      </c>
    </row>
    <row r="23" spans="1:26" ht="16.5" customHeight="1" x14ac:dyDescent="0.25">
      <c r="A23" s="4">
        <v>120</v>
      </c>
      <c r="B23" s="24" t="s">
        <v>35</v>
      </c>
      <c r="C23" s="5">
        <v>2110</v>
      </c>
      <c r="D23" s="6">
        <v>60</v>
      </c>
      <c r="E23" s="5">
        <v>2110</v>
      </c>
      <c r="F23" s="6">
        <v>60</v>
      </c>
      <c r="G23" s="5">
        <v>910</v>
      </c>
      <c r="H23" s="6">
        <v>35</v>
      </c>
      <c r="I23" s="8">
        <v>1070</v>
      </c>
      <c r="J23" s="6">
        <v>40</v>
      </c>
      <c r="K23" s="8">
        <v>1820</v>
      </c>
      <c r="L23" s="6">
        <v>63</v>
      </c>
      <c r="M23" s="8">
        <v>2320</v>
      </c>
      <c r="N23" s="6">
        <v>75</v>
      </c>
      <c r="O23" s="8">
        <v>4570</v>
      </c>
      <c r="P23" s="6"/>
      <c r="Q23" s="8">
        <v>3330</v>
      </c>
      <c r="R23" s="9"/>
      <c r="S23" s="10">
        <v>1700</v>
      </c>
      <c r="T23" s="9">
        <v>42</v>
      </c>
      <c r="U23" s="10">
        <v>1920</v>
      </c>
      <c r="V23" s="11">
        <v>38</v>
      </c>
      <c r="W23" s="10">
        <v>2020</v>
      </c>
      <c r="X23" s="11">
        <v>38</v>
      </c>
      <c r="Y23" s="52">
        <v>3220</v>
      </c>
      <c r="Z23" s="11">
        <v>59</v>
      </c>
    </row>
    <row r="24" spans="1:26" ht="16.5" customHeight="1" x14ac:dyDescent="0.25">
      <c r="A24" s="4">
        <v>150</v>
      </c>
      <c r="B24" s="24" t="s">
        <v>36</v>
      </c>
      <c r="C24" s="5">
        <v>5900</v>
      </c>
      <c r="D24" s="6">
        <v>35</v>
      </c>
      <c r="E24" s="5">
        <v>5300</v>
      </c>
      <c r="F24" s="6">
        <v>26</v>
      </c>
      <c r="G24" s="5">
        <v>8100</v>
      </c>
      <c r="H24" s="6">
        <v>37</v>
      </c>
      <c r="I24" s="8">
        <v>4900</v>
      </c>
      <c r="J24" s="6">
        <v>22</v>
      </c>
      <c r="K24" s="8">
        <v>8200</v>
      </c>
      <c r="L24" s="6">
        <v>34</v>
      </c>
      <c r="M24" s="8">
        <v>6200</v>
      </c>
      <c r="N24" s="6">
        <v>34</v>
      </c>
      <c r="O24" s="8">
        <v>7200</v>
      </c>
      <c r="P24" s="6"/>
      <c r="Q24" s="8">
        <v>5700</v>
      </c>
      <c r="R24" s="9"/>
      <c r="S24" s="10">
        <v>6000</v>
      </c>
      <c r="T24" s="9">
        <v>29</v>
      </c>
      <c r="U24" s="10">
        <v>3900</v>
      </c>
      <c r="V24" s="11">
        <v>27</v>
      </c>
      <c r="W24" s="10">
        <v>5500</v>
      </c>
      <c r="X24" s="11">
        <v>21</v>
      </c>
      <c r="Y24" s="52">
        <v>10700</v>
      </c>
      <c r="Z24" s="11">
        <v>43</v>
      </c>
    </row>
    <row r="25" spans="1:26" ht="16.5" customHeight="1" x14ac:dyDescent="0.25">
      <c r="A25" s="4">
        <v>151</v>
      </c>
      <c r="B25" s="24" t="s">
        <v>37</v>
      </c>
      <c r="C25" s="5">
        <v>9430</v>
      </c>
      <c r="D25" s="6">
        <v>113</v>
      </c>
      <c r="E25" s="5">
        <v>10090</v>
      </c>
      <c r="F25" s="6">
        <v>110</v>
      </c>
      <c r="G25" s="5">
        <v>12715</v>
      </c>
      <c r="H25" s="6">
        <v>167</v>
      </c>
      <c r="I25" s="8">
        <v>10315</v>
      </c>
      <c r="J25" s="6">
        <v>111</v>
      </c>
      <c r="K25" s="8">
        <v>8310</v>
      </c>
      <c r="L25" s="6">
        <v>85</v>
      </c>
      <c r="M25" s="8">
        <v>5090</v>
      </c>
      <c r="N25" s="6">
        <v>60</v>
      </c>
      <c r="O25" s="8">
        <v>4150</v>
      </c>
      <c r="P25" s="6"/>
      <c r="Q25" s="8">
        <v>13135</v>
      </c>
      <c r="R25" s="9"/>
      <c r="S25" s="10">
        <v>11540</v>
      </c>
      <c r="T25" s="9">
        <v>100</v>
      </c>
      <c r="U25" s="10">
        <v>11430</v>
      </c>
      <c r="V25" s="11">
        <v>71</v>
      </c>
      <c r="W25" s="10">
        <v>5210</v>
      </c>
      <c r="X25" s="11">
        <v>66</v>
      </c>
      <c r="Y25" s="52">
        <v>6225</v>
      </c>
      <c r="Z25" s="11">
        <v>89</v>
      </c>
    </row>
    <row r="26" spans="1:26" ht="16.5" customHeight="1" x14ac:dyDescent="0.25">
      <c r="A26" s="4">
        <v>152</v>
      </c>
      <c r="B26" s="24" t="s">
        <v>38</v>
      </c>
      <c r="C26" s="5">
        <v>5900</v>
      </c>
      <c r="D26" s="6">
        <v>30</v>
      </c>
      <c r="E26" s="5">
        <v>5400</v>
      </c>
      <c r="F26" s="6">
        <v>36</v>
      </c>
      <c r="G26" s="5">
        <v>5600</v>
      </c>
      <c r="H26" s="6">
        <v>34</v>
      </c>
      <c r="I26" s="8">
        <v>5600</v>
      </c>
      <c r="J26" s="6">
        <v>34</v>
      </c>
      <c r="K26" s="8">
        <v>5050</v>
      </c>
      <c r="L26" s="6">
        <v>38</v>
      </c>
      <c r="M26" s="8">
        <v>6600</v>
      </c>
      <c r="N26" s="6">
        <v>33</v>
      </c>
      <c r="O26" s="8">
        <v>6900</v>
      </c>
      <c r="P26" s="6"/>
      <c r="Q26" s="8">
        <v>5200</v>
      </c>
      <c r="R26" s="9"/>
      <c r="S26" s="10">
        <v>1800</v>
      </c>
      <c r="T26" s="9">
        <v>12</v>
      </c>
      <c r="U26" s="10">
        <v>3300</v>
      </c>
      <c r="V26" s="11">
        <v>22</v>
      </c>
      <c r="W26" s="10">
        <v>3600</v>
      </c>
      <c r="X26" s="11">
        <v>24</v>
      </c>
      <c r="Y26" s="52">
        <v>2600</v>
      </c>
      <c r="Z26" s="11">
        <v>24</v>
      </c>
    </row>
    <row r="27" spans="1:26" ht="16.5" customHeight="1" x14ac:dyDescent="0.25">
      <c r="A27" s="4">
        <v>164</v>
      </c>
      <c r="B27" s="24" t="s">
        <v>39</v>
      </c>
      <c r="C27" s="5">
        <v>11270</v>
      </c>
      <c r="D27" s="6">
        <v>72</v>
      </c>
      <c r="E27" s="5">
        <v>9510</v>
      </c>
      <c r="F27" s="6">
        <v>79</v>
      </c>
      <c r="G27" s="5">
        <v>13550</v>
      </c>
      <c r="H27" s="6">
        <v>90</v>
      </c>
      <c r="I27" s="8">
        <v>15410</v>
      </c>
      <c r="J27" s="6">
        <v>112</v>
      </c>
      <c r="K27" s="8">
        <v>10950</v>
      </c>
      <c r="L27" s="6">
        <v>85</v>
      </c>
      <c r="M27" s="8">
        <v>13680</v>
      </c>
      <c r="N27" s="6">
        <v>84</v>
      </c>
      <c r="O27" s="8">
        <v>10940</v>
      </c>
      <c r="P27" s="6"/>
      <c r="Q27" s="8">
        <v>9170</v>
      </c>
      <c r="R27" s="9"/>
      <c r="S27" s="10">
        <v>3560</v>
      </c>
      <c r="T27" s="9">
        <v>30</v>
      </c>
      <c r="U27" s="10">
        <v>1910</v>
      </c>
      <c r="V27" s="11">
        <v>25</v>
      </c>
      <c r="W27" s="10">
        <v>5770</v>
      </c>
      <c r="X27" s="11">
        <v>38</v>
      </c>
      <c r="Y27" s="52">
        <v>8565</v>
      </c>
      <c r="Z27" s="11">
        <v>48</v>
      </c>
    </row>
    <row r="28" spans="1:26" ht="16.5" customHeight="1" x14ac:dyDescent="0.25">
      <c r="A28" s="4">
        <v>165</v>
      </c>
      <c r="B28" s="24" t="s">
        <v>40</v>
      </c>
      <c r="C28" s="5">
        <v>8240</v>
      </c>
      <c r="D28" s="6">
        <v>22</v>
      </c>
      <c r="E28" s="5">
        <v>8680</v>
      </c>
      <c r="F28" s="6">
        <v>13</v>
      </c>
      <c r="G28" s="5">
        <v>8610</v>
      </c>
      <c r="H28" s="6">
        <v>17</v>
      </c>
      <c r="I28" s="8">
        <v>11600</v>
      </c>
      <c r="J28" s="6">
        <v>27</v>
      </c>
      <c r="K28" s="8">
        <v>12050</v>
      </c>
      <c r="L28" s="6">
        <v>33</v>
      </c>
      <c r="M28" s="8">
        <v>10180</v>
      </c>
      <c r="N28" s="6">
        <v>32</v>
      </c>
      <c r="O28" s="8">
        <v>16020</v>
      </c>
      <c r="P28" s="6"/>
      <c r="Q28" s="8">
        <v>94440</v>
      </c>
      <c r="R28" s="9"/>
      <c r="S28" s="10">
        <v>14620</v>
      </c>
      <c r="T28" s="9">
        <v>19</v>
      </c>
      <c r="U28" s="10">
        <v>3560</v>
      </c>
      <c r="V28" s="11">
        <v>13</v>
      </c>
      <c r="W28" s="10">
        <v>6800</v>
      </c>
      <c r="X28" s="11">
        <v>15</v>
      </c>
      <c r="Y28" s="52">
        <v>980</v>
      </c>
      <c r="Z28" s="11">
        <v>9</v>
      </c>
    </row>
    <row r="29" spans="1:26" ht="16.5" customHeight="1" x14ac:dyDescent="0.25">
      <c r="A29" s="4">
        <v>166</v>
      </c>
      <c r="B29" s="34" t="s">
        <v>41</v>
      </c>
      <c r="C29" s="5">
        <v>1820</v>
      </c>
      <c r="D29" s="6">
        <v>15</v>
      </c>
      <c r="E29" s="5">
        <v>2590</v>
      </c>
      <c r="F29" s="6">
        <v>26</v>
      </c>
      <c r="G29" s="5">
        <v>2240</v>
      </c>
      <c r="H29" s="6">
        <v>20</v>
      </c>
      <c r="I29" s="8">
        <v>3430</v>
      </c>
      <c r="J29" s="6">
        <v>27</v>
      </c>
      <c r="K29" s="8">
        <v>6650</v>
      </c>
      <c r="L29" s="6">
        <v>48</v>
      </c>
      <c r="M29" s="8">
        <v>7000</v>
      </c>
      <c r="N29" s="6">
        <v>47</v>
      </c>
      <c r="O29" s="8">
        <v>7350</v>
      </c>
      <c r="P29" s="6"/>
      <c r="Q29" s="8">
        <v>3940</v>
      </c>
      <c r="R29" s="9"/>
      <c r="S29" s="10">
        <v>3150</v>
      </c>
      <c r="T29" s="9">
        <v>18</v>
      </c>
      <c r="U29" s="10">
        <v>4950</v>
      </c>
      <c r="V29" s="11">
        <v>20</v>
      </c>
      <c r="W29" s="10">
        <v>4650</v>
      </c>
      <c r="X29" s="11">
        <v>20</v>
      </c>
      <c r="Y29" s="52">
        <v>2000</v>
      </c>
      <c r="Z29" s="11">
        <v>17</v>
      </c>
    </row>
    <row r="30" spans="1:26" ht="16.5" customHeight="1" x14ac:dyDescent="0.25">
      <c r="A30" s="4">
        <v>172</v>
      </c>
      <c r="B30" s="24" t="s">
        <v>42</v>
      </c>
      <c r="C30" s="5">
        <v>9430</v>
      </c>
      <c r="D30" s="6">
        <v>62</v>
      </c>
      <c r="E30" s="5">
        <v>9880</v>
      </c>
      <c r="F30" s="6">
        <v>72</v>
      </c>
      <c r="G30" s="5">
        <v>15850</v>
      </c>
      <c r="H30" s="6">
        <v>118</v>
      </c>
      <c r="I30" s="8">
        <v>14910</v>
      </c>
      <c r="J30" s="6">
        <v>109</v>
      </c>
      <c r="K30" s="8">
        <v>15130</v>
      </c>
      <c r="L30" s="6">
        <v>87</v>
      </c>
      <c r="M30" s="8">
        <v>11190</v>
      </c>
      <c r="N30" s="6">
        <v>70</v>
      </c>
      <c r="O30" s="8">
        <v>10800</v>
      </c>
      <c r="P30" s="6"/>
      <c r="Q30" s="8">
        <v>8260</v>
      </c>
      <c r="R30" s="9"/>
      <c r="S30" s="10">
        <v>13400</v>
      </c>
      <c r="T30" s="9">
        <v>63</v>
      </c>
      <c r="U30" s="10">
        <v>14550</v>
      </c>
      <c r="V30" s="11">
        <v>67</v>
      </c>
      <c r="W30" s="10">
        <v>10895</v>
      </c>
      <c r="X30" s="11">
        <v>50</v>
      </c>
      <c r="Y30" s="52">
        <v>12450</v>
      </c>
      <c r="Z30" s="11">
        <v>88</v>
      </c>
    </row>
    <row r="31" spans="1:26" ht="16.5" customHeight="1" x14ac:dyDescent="0.25">
      <c r="A31" s="4">
        <v>173</v>
      </c>
      <c r="B31" s="24" t="s">
        <v>43</v>
      </c>
      <c r="C31" s="5">
        <v>5655</v>
      </c>
      <c r="D31" s="6">
        <v>151</v>
      </c>
      <c r="E31" s="5">
        <v>7500</v>
      </c>
      <c r="F31" s="6">
        <v>207</v>
      </c>
      <c r="G31" s="5">
        <v>7325</v>
      </c>
      <c r="H31" s="6">
        <v>193</v>
      </c>
      <c r="I31" s="8">
        <v>6240</v>
      </c>
      <c r="J31" s="6">
        <v>166</v>
      </c>
      <c r="K31" s="8">
        <v>5745</v>
      </c>
      <c r="L31" s="6">
        <v>158</v>
      </c>
      <c r="M31" s="8">
        <v>6315</v>
      </c>
      <c r="N31" s="6">
        <v>181</v>
      </c>
      <c r="O31" s="8">
        <v>2280</v>
      </c>
      <c r="P31" s="6"/>
      <c r="Q31" s="8">
        <v>4620</v>
      </c>
      <c r="R31" s="9"/>
      <c r="S31" s="10">
        <v>9735</v>
      </c>
      <c r="T31" s="9">
        <v>260</v>
      </c>
      <c r="U31" s="10">
        <v>6510</v>
      </c>
      <c r="V31" s="11">
        <v>175</v>
      </c>
      <c r="W31" s="10">
        <v>5640</v>
      </c>
      <c r="X31" s="11">
        <v>156</v>
      </c>
      <c r="Y31" s="52">
        <v>6120</v>
      </c>
      <c r="Z31" s="11">
        <v>180</v>
      </c>
    </row>
    <row r="32" spans="1:26" ht="16.5" customHeight="1" x14ac:dyDescent="0.3">
      <c r="A32" s="13"/>
      <c r="B32" s="62" t="s">
        <v>44</v>
      </c>
      <c r="C32" s="14">
        <f t="shared" ref="C32:N32" si="0">SUM(C3:C31)</f>
        <v>338515</v>
      </c>
      <c r="D32" s="15">
        <f t="shared" si="0"/>
        <v>3745</v>
      </c>
      <c r="E32" s="14">
        <f t="shared" si="0"/>
        <v>306840</v>
      </c>
      <c r="F32" s="15">
        <f t="shared" si="0"/>
        <v>3552</v>
      </c>
      <c r="G32" s="14">
        <f t="shared" si="0"/>
        <v>381775</v>
      </c>
      <c r="H32" s="15">
        <f t="shared" si="0"/>
        <v>4021</v>
      </c>
      <c r="I32" s="16">
        <f t="shared" si="0"/>
        <v>356335</v>
      </c>
      <c r="J32" s="15">
        <f t="shared" si="0"/>
        <v>3808</v>
      </c>
      <c r="K32" s="16">
        <f t="shared" si="0"/>
        <v>398445</v>
      </c>
      <c r="L32" s="15">
        <f t="shared" si="0"/>
        <v>4214</v>
      </c>
      <c r="M32" s="16">
        <f t="shared" si="0"/>
        <v>347210</v>
      </c>
      <c r="N32" s="15">
        <f t="shared" si="0"/>
        <v>3662</v>
      </c>
      <c r="O32" s="16">
        <f t="shared" ref="O32:W32" si="1">SUM(O3:O31)</f>
        <v>370565</v>
      </c>
      <c r="P32" s="15">
        <f t="shared" si="1"/>
        <v>0</v>
      </c>
      <c r="Q32" s="17">
        <f t="shared" si="1"/>
        <v>394030</v>
      </c>
      <c r="R32" s="18">
        <f t="shared" si="1"/>
        <v>0</v>
      </c>
      <c r="S32" s="19">
        <f t="shared" si="1"/>
        <v>392840</v>
      </c>
      <c r="T32" s="18">
        <f t="shared" si="1"/>
        <v>3645</v>
      </c>
      <c r="U32" s="17">
        <f t="shared" si="1"/>
        <v>395280</v>
      </c>
      <c r="V32" s="20">
        <f t="shared" si="1"/>
        <v>3424</v>
      </c>
      <c r="W32" s="63">
        <f t="shared" si="1"/>
        <v>368830</v>
      </c>
      <c r="X32" s="18">
        <f>SUM(X3:X31)</f>
        <v>3996</v>
      </c>
      <c r="Y32" s="63">
        <f>SUM(Y3:Y31)</f>
        <v>342537.5</v>
      </c>
      <c r="Z32" s="18">
        <f>SUM(Z3:Z31)</f>
        <v>3431</v>
      </c>
    </row>
    <row r="34" spans="1:6" x14ac:dyDescent="0.25">
      <c r="A34" s="70" t="s">
        <v>92</v>
      </c>
      <c r="B34" s="70"/>
      <c r="C34" s="77">
        <f>+Y32+W32+U32+S32+Q32+O32+M32+K32+I32+G32+E32+C32</f>
        <v>4393202.5</v>
      </c>
      <c r="D34" s="76"/>
      <c r="E34" s="75"/>
    </row>
    <row r="36" spans="1:6" x14ac:dyDescent="0.25">
      <c r="A36" s="73" t="s">
        <v>97</v>
      </c>
      <c r="B36" s="73"/>
      <c r="C36" s="73"/>
      <c r="D36" s="73"/>
      <c r="E36" s="73"/>
      <c r="F36" s="73"/>
    </row>
    <row r="37" spans="1:6" ht="15.75" x14ac:dyDescent="0.25">
      <c r="A37" s="97" t="s">
        <v>98</v>
      </c>
      <c r="B37" s="98" t="s">
        <v>99</v>
      </c>
      <c r="C37" s="98"/>
      <c r="D37" s="98" t="s">
        <v>100</v>
      </c>
      <c r="E37" s="98"/>
      <c r="F37" s="97" t="s">
        <v>101</v>
      </c>
    </row>
    <row r="38" spans="1:6" x14ac:dyDescent="0.25">
      <c r="A38" s="61" t="s">
        <v>102</v>
      </c>
      <c r="B38" s="99" t="s">
        <v>103</v>
      </c>
      <c r="C38" s="99"/>
      <c r="D38" s="100">
        <v>45691</v>
      </c>
      <c r="E38" s="100"/>
      <c r="F38" s="101">
        <v>338515</v>
      </c>
    </row>
    <row r="39" spans="1:6" x14ac:dyDescent="0.25">
      <c r="A39" s="61" t="s">
        <v>4</v>
      </c>
      <c r="B39" s="99" t="s">
        <v>104</v>
      </c>
      <c r="C39" s="99"/>
      <c r="D39" s="100">
        <v>45721</v>
      </c>
      <c r="E39" s="100"/>
      <c r="F39" s="102">
        <v>306840</v>
      </c>
    </row>
    <row r="40" spans="1:6" x14ac:dyDescent="0.25">
      <c r="A40" s="61" t="s">
        <v>5</v>
      </c>
      <c r="B40" s="99" t="s">
        <v>105</v>
      </c>
      <c r="C40" s="99"/>
      <c r="D40" s="100">
        <v>45749</v>
      </c>
      <c r="E40" s="100"/>
      <c r="F40" s="102">
        <v>381775</v>
      </c>
    </row>
    <row r="41" spans="1:6" x14ac:dyDescent="0.25">
      <c r="A41" s="61" t="s">
        <v>6</v>
      </c>
      <c r="B41" s="99" t="s">
        <v>106</v>
      </c>
      <c r="C41" s="99"/>
      <c r="D41" s="100">
        <v>45779</v>
      </c>
      <c r="E41" s="100"/>
      <c r="F41" s="102">
        <v>356335</v>
      </c>
    </row>
    <row r="42" spans="1:6" x14ac:dyDescent="0.25">
      <c r="A42" s="61" t="s">
        <v>7</v>
      </c>
      <c r="B42" s="103" t="s">
        <v>107</v>
      </c>
      <c r="C42" s="99"/>
      <c r="D42" s="100">
        <v>45779</v>
      </c>
      <c r="E42" s="100"/>
      <c r="F42" s="102">
        <v>398445</v>
      </c>
    </row>
    <row r="43" spans="1:6" x14ac:dyDescent="0.25">
      <c r="A43" s="61" t="s">
        <v>8</v>
      </c>
      <c r="B43" s="103" t="s">
        <v>108</v>
      </c>
      <c r="C43" s="99"/>
      <c r="D43" s="100">
        <v>45842</v>
      </c>
      <c r="E43" s="100"/>
      <c r="F43" s="102">
        <v>347210</v>
      </c>
    </row>
    <row r="44" spans="1:6" x14ac:dyDescent="0.25">
      <c r="A44" s="61" t="s">
        <v>9</v>
      </c>
      <c r="B44" s="103" t="s">
        <v>109</v>
      </c>
      <c r="C44" s="99"/>
      <c r="D44" s="100">
        <v>45873</v>
      </c>
      <c r="E44" s="100"/>
      <c r="F44" s="102">
        <v>370565</v>
      </c>
    </row>
    <row r="45" spans="1:6" x14ac:dyDescent="0.25">
      <c r="A45" s="61" t="s">
        <v>10</v>
      </c>
      <c r="B45" s="103" t="s">
        <v>110</v>
      </c>
      <c r="C45" s="99"/>
      <c r="D45" s="100">
        <v>45902</v>
      </c>
      <c r="E45" s="100"/>
      <c r="F45" s="102">
        <v>394030</v>
      </c>
    </row>
    <row r="46" spans="1:6" x14ac:dyDescent="0.25">
      <c r="A46" s="61" t="s">
        <v>11</v>
      </c>
      <c r="B46" s="103" t="s">
        <v>111</v>
      </c>
      <c r="C46" s="99"/>
      <c r="D46" s="100">
        <v>45933</v>
      </c>
      <c r="E46" s="100"/>
      <c r="F46" s="102">
        <v>392840</v>
      </c>
    </row>
    <row r="47" spans="1:6" x14ac:dyDescent="0.25">
      <c r="A47" s="61" t="s">
        <v>12</v>
      </c>
      <c r="B47" s="103" t="s">
        <v>112</v>
      </c>
      <c r="C47" s="99"/>
      <c r="D47" s="100">
        <v>45965</v>
      </c>
      <c r="E47" s="100"/>
      <c r="F47" s="102">
        <v>395280</v>
      </c>
    </row>
    <row r="48" spans="1:6" x14ac:dyDescent="0.25">
      <c r="A48" s="61" t="s">
        <v>13</v>
      </c>
      <c r="B48" s="103" t="s">
        <v>113</v>
      </c>
      <c r="C48" s="99"/>
      <c r="D48" s="100">
        <v>45994</v>
      </c>
      <c r="E48" s="100"/>
      <c r="F48" s="102">
        <v>368830</v>
      </c>
    </row>
    <row r="49" spans="1:6" x14ac:dyDescent="0.25">
      <c r="A49" s="61" t="s">
        <v>14</v>
      </c>
      <c r="B49" s="107" t="s">
        <v>118</v>
      </c>
      <c r="C49" s="99"/>
      <c r="D49" s="105">
        <v>46027</v>
      </c>
      <c r="E49" s="106"/>
      <c r="F49" s="102">
        <v>342537.5</v>
      </c>
    </row>
    <row r="50" spans="1:6" x14ac:dyDescent="0.25">
      <c r="A50" s="61"/>
      <c r="B50" s="74" t="s">
        <v>114</v>
      </c>
      <c r="C50" s="76"/>
      <c r="D50" s="76"/>
      <c r="E50" s="75"/>
      <c r="F50" s="104">
        <f>+F49+F48+F47+F46+F45+F44+F43+F42+F41+F40+F39+F38</f>
        <v>4393202.5</v>
      </c>
    </row>
  </sheetData>
  <mergeCells count="31">
    <mergeCell ref="B45:C45"/>
    <mergeCell ref="D45:E45"/>
    <mergeCell ref="B46:C46"/>
    <mergeCell ref="D46:E46"/>
    <mergeCell ref="B47:C47"/>
    <mergeCell ref="D47:E47"/>
    <mergeCell ref="D38:E38"/>
    <mergeCell ref="B39:C39"/>
    <mergeCell ref="D39:E39"/>
    <mergeCell ref="B40:C40"/>
    <mergeCell ref="D40:E40"/>
    <mergeCell ref="B41:C41"/>
    <mergeCell ref="D41:E41"/>
    <mergeCell ref="B49:C49"/>
    <mergeCell ref="D49:E49"/>
    <mergeCell ref="B50:E50"/>
    <mergeCell ref="B48:C48"/>
    <mergeCell ref="D48:E48"/>
    <mergeCell ref="B43:C43"/>
    <mergeCell ref="D43:E43"/>
    <mergeCell ref="B44:C44"/>
    <mergeCell ref="D44:E44"/>
    <mergeCell ref="B42:C42"/>
    <mergeCell ref="D42:E42"/>
    <mergeCell ref="A34:B34"/>
    <mergeCell ref="C34:E34"/>
    <mergeCell ref="C1:U1"/>
    <mergeCell ref="A36:F36"/>
    <mergeCell ref="B37:C37"/>
    <mergeCell ref="D37:E37"/>
    <mergeCell ref="B38:C38"/>
  </mergeCells>
  <pageMargins left="1.299212598425197" right="0.70866141732283472" top="0.74803149606299213" bottom="0.74803149606299213" header="0.31496062992125984" footer="0.31496062992125984"/>
  <pageSetup paperSize="5" scale="65" orientation="landscape" horizontalDpi="4294967295" verticalDpi="4294967295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workbookViewId="0">
      <selection activeCell="C3" sqref="C3"/>
    </sheetView>
  </sheetViews>
  <sheetFormatPr baseColWidth="10" defaultRowHeight="15" x14ac:dyDescent="0.25"/>
  <cols>
    <col min="2" max="2" width="20.140625" customWidth="1"/>
    <col min="4" max="4" width="16.42578125" customWidth="1"/>
    <col min="6" max="6" width="14.7109375" customWidth="1"/>
    <col min="8" max="8" width="14" customWidth="1"/>
  </cols>
  <sheetData>
    <row r="1" spans="1:26" s="59" customFormat="1" ht="33.75" x14ac:dyDescent="0.5">
      <c r="B1" s="60"/>
      <c r="C1" s="79" t="s">
        <v>115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1"/>
    </row>
    <row r="2" spans="1:26" s="59" customFormat="1" ht="37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</v>
      </c>
      <c r="G2" s="1" t="s">
        <v>5</v>
      </c>
      <c r="H2" s="1" t="s">
        <v>3</v>
      </c>
      <c r="I2" s="2" t="s">
        <v>6</v>
      </c>
      <c r="J2" s="1" t="s">
        <v>3</v>
      </c>
      <c r="K2" s="2" t="s">
        <v>7</v>
      </c>
      <c r="L2" s="1" t="s">
        <v>3</v>
      </c>
      <c r="M2" s="2" t="s">
        <v>8</v>
      </c>
      <c r="N2" s="1" t="s">
        <v>3</v>
      </c>
      <c r="O2" s="2" t="s">
        <v>9</v>
      </c>
      <c r="P2" s="1" t="s">
        <v>3</v>
      </c>
      <c r="Q2" s="1" t="s">
        <v>10</v>
      </c>
      <c r="R2" s="1" t="s">
        <v>3</v>
      </c>
      <c r="S2" s="1" t="s">
        <v>11</v>
      </c>
      <c r="T2" s="1" t="s">
        <v>3</v>
      </c>
      <c r="U2" s="1" t="s">
        <v>12</v>
      </c>
      <c r="V2" s="1" t="s">
        <v>3</v>
      </c>
      <c r="W2" s="3" t="s">
        <v>13</v>
      </c>
      <c r="X2" s="1" t="s">
        <v>3</v>
      </c>
      <c r="Y2" s="3" t="s">
        <v>14</v>
      </c>
      <c r="Z2" s="1" t="s">
        <v>3</v>
      </c>
    </row>
    <row r="3" spans="1:26" s="59" customFormat="1" ht="16.5" customHeight="1" x14ac:dyDescent="0.25">
      <c r="A3" s="4">
        <v>76</v>
      </c>
      <c r="B3" s="24" t="s">
        <v>15</v>
      </c>
      <c r="C3" s="5"/>
      <c r="D3" s="6"/>
      <c r="E3" s="5"/>
      <c r="F3" s="6"/>
      <c r="G3" s="7"/>
      <c r="H3" s="6"/>
      <c r="I3" s="8"/>
      <c r="J3" s="6"/>
      <c r="K3" s="8"/>
      <c r="L3" s="6"/>
      <c r="M3" s="7"/>
      <c r="N3" s="6"/>
      <c r="O3" s="7"/>
      <c r="P3" s="6"/>
      <c r="Q3" s="7"/>
      <c r="R3" s="9"/>
      <c r="S3" s="10"/>
      <c r="T3" s="9"/>
      <c r="U3" s="10"/>
      <c r="V3" s="11"/>
      <c r="W3" s="10"/>
      <c r="X3" s="11"/>
      <c r="Y3" s="52"/>
      <c r="Z3" s="11"/>
    </row>
    <row r="4" spans="1:26" s="59" customFormat="1" ht="16.5" customHeight="1" x14ac:dyDescent="0.25">
      <c r="A4" s="4">
        <v>83</v>
      </c>
      <c r="B4" s="24" t="s">
        <v>16</v>
      </c>
      <c r="C4" s="5"/>
      <c r="D4" s="6"/>
      <c r="E4" s="5"/>
      <c r="F4" s="6"/>
      <c r="G4" s="5"/>
      <c r="H4" s="6"/>
      <c r="I4" s="8"/>
      <c r="J4" s="6"/>
      <c r="K4" s="8"/>
      <c r="L4" s="6"/>
      <c r="M4" s="8"/>
      <c r="N4" s="6"/>
      <c r="O4" s="8"/>
      <c r="P4" s="6"/>
      <c r="Q4" s="8"/>
      <c r="R4" s="9"/>
      <c r="S4" s="10"/>
      <c r="T4" s="9"/>
      <c r="U4" s="10"/>
      <c r="V4" s="11"/>
      <c r="W4" s="10"/>
      <c r="X4" s="11"/>
      <c r="Y4" s="52"/>
      <c r="Z4" s="11"/>
    </row>
    <row r="5" spans="1:26" s="59" customFormat="1" ht="16.5" customHeight="1" x14ac:dyDescent="0.25">
      <c r="A5" s="4">
        <v>86</v>
      </c>
      <c r="B5" s="24" t="s">
        <v>17</v>
      </c>
      <c r="C5" s="5"/>
      <c r="D5" s="6"/>
      <c r="E5" s="5"/>
      <c r="F5" s="6"/>
      <c r="G5" s="5"/>
      <c r="H5" s="6"/>
      <c r="I5" s="8"/>
      <c r="J5" s="6"/>
      <c r="K5" s="8"/>
      <c r="L5" s="6"/>
      <c r="M5" s="8"/>
      <c r="N5" s="6"/>
      <c r="O5" s="8"/>
      <c r="P5" s="6"/>
      <c r="Q5" s="8"/>
      <c r="R5" s="9"/>
      <c r="S5" s="10"/>
      <c r="T5" s="9"/>
      <c r="U5" s="10"/>
      <c r="V5" s="11"/>
      <c r="W5" s="10"/>
      <c r="X5" s="11"/>
      <c r="Y5" s="52"/>
      <c r="Z5" s="11"/>
    </row>
    <row r="6" spans="1:26" s="59" customFormat="1" ht="16.5" customHeight="1" x14ac:dyDescent="0.25">
      <c r="A6" s="4">
        <v>87</v>
      </c>
      <c r="B6" s="24" t="s">
        <v>18</v>
      </c>
      <c r="C6" s="5"/>
      <c r="D6" s="6"/>
      <c r="E6" s="5"/>
      <c r="F6" s="6"/>
      <c r="G6" s="5"/>
      <c r="H6" s="6"/>
      <c r="I6" s="8"/>
      <c r="J6" s="6"/>
      <c r="K6" s="8"/>
      <c r="L6" s="6"/>
      <c r="M6" s="8"/>
      <c r="N6" s="6"/>
      <c r="O6" s="8"/>
      <c r="P6" s="6"/>
      <c r="Q6" s="8"/>
      <c r="R6" s="9"/>
      <c r="S6" s="10"/>
      <c r="T6" s="9"/>
      <c r="U6" s="10"/>
      <c r="V6" s="11"/>
      <c r="W6" s="10"/>
      <c r="X6" s="11"/>
      <c r="Y6" s="52"/>
      <c r="Z6" s="11"/>
    </row>
    <row r="7" spans="1:26" s="59" customFormat="1" ht="16.5" customHeight="1" x14ac:dyDescent="0.25">
      <c r="A7" s="12">
        <v>88</v>
      </c>
      <c r="B7" s="33" t="s">
        <v>19</v>
      </c>
      <c r="C7" s="5"/>
      <c r="D7" s="6"/>
      <c r="E7" s="5"/>
      <c r="F7" s="6"/>
      <c r="G7" s="5"/>
      <c r="H7" s="6"/>
      <c r="I7" s="8"/>
      <c r="J7" s="6"/>
      <c r="K7" s="8"/>
      <c r="L7" s="6"/>
      <c r="M7" s="8"/>
      <c r="N7" s="6"/>
      <c r="O7" s="8"/>
      <c r="P7" s="6"/>
      <c r="Q7" s="8"/>
      <c r="R7" s="9"/>
      <c r="S7" s="10"/>
      <c r="T7" s="9"/>
      <c r="U7" s="10"/>
      <c r="V7" s="11"/>
      <c r="W7" s="10"/>
      <c r="X7" s="11"/>
      <c r="Y7" s="52"/>
      <c r="Z7" s="11"/>
    </row>
    <row r="8" spans="1:26" s="59" customFormat="1" ht="16.5" customHeight="1" x14ac:dyDescent="0.25">
      <c r="A8" s="4">
        <v>90</v>
      </c>
      <c r="B8" s="24" t="s">
        <v>20</v>
      </c>
      <c r="C8" s="5"/>
      <c r="D8" s="6"/>
      <c r="E8" s="5"/>
      <c r="F8" s="6"/>
      <c r="G8" s="5"/>
      <c r="H8" s="6"/>
      <c r="I8" s="8"/>
      <c r="J8" s="6"/>
      <c r="K8" s="8"/>
      <c r="L8" s="6"/>
      <c r="M8" s="8"/>
      <c r="N8" s="6"/>
      <c r="O8" s="8"/>
      <c r="P8" s="6"/>
      <c r="Q8" s="8"/>
      <c r="R8" s="9"/>
      <c r="S8" s="10"/>
      <c r="T8" s="9"/>
      <c r="U8" s="10"/>
      <c r="V8" s="11"/>
      <c r="W8" s="10"/>
      <c r="X8" s="11"/>
      <c r="Y8" s="52"/>
      <c r="Z8" s="11"/>
    </row>
    <row r="9" spans="1:26" s="59" customFormat="1" ht="16.5" customHeight="1" x14ac:dyDescent="0.25">
      <c r="A9" s="4">
        <v>91</v>
      </c>
      <c r="B9" s="24" t="s">
        <v>21</v>
      </c>
      <c r="C9" s="5"/>
      <c r="D9" s="6"/>
      <c r="E9" s="5"/>
      <c r="F9" s="6"/>
      <c r="G9" s="5"/>
      <c r="H9" s="6"/>
      <c r="I9" s="8"/>
      <c r="J9" s="6"/>
      <c r="K9" s="8"/>
      <c r="L9" s="6"/>
      <c r="M9" s="8"/>
      <c r="N9" s="6"/>
      <c r="O9" s="8"/>
      <c r="P9" s="6"/>
      <c r="Q9" s="8"/>
      <c r="R9" s="9"/>
      <c r="S9" s="10"/>
      <c r="T9" s="9"/>
      <c r="U9" s="10"/>
      <c r="V9" s="11"/>
      <c r="W9" s="10"/>
      <c r="X9" s="11"/>
      <c r="Y9" s="52"/>
      <c r="Z9" s="11"/>
    </row>
    <row r="10" spans="1:26" s="59" customFormat="1" ht="16.5" customHeight="1" x14ac:dyDescent="0.25">
      <c r="A10" s="12">
        <v>93</v>
      </c>
      <c r="B10" s="33" t="s">
        <v>22</v>
      </c>
      <c r="C10" s="5"/>
      <c r="D10" s="6"/>
      <c r="E10" s="5"/>
      <c r="F10" s="6"/>
      <c r="G10" s="5"/>
      <c r="H10" s="6"/>
      <c r="I10" s="8"/>
      <c r="J10" s="6"/>
      <c r="K10" s="8"/>
      <c r="L10" s="6"/>
      <c r="M10" s="8"/>
      <c r="N10" s="6"/>
      <c r="O10" s="8"/>
      <c r="P10" s="6"/>
      <c r="Q10" s="8"/>
      <c r="R10" s="9"/>
      <c r="S10" s="10"/>
      <c r="T10" s="9"/>
      <c r="U10" s="10"/>
      <c r="V10" s="11"/>
      <c r="W10" s="10"/>
      <c r="X10" s="11"/>
      <c r="Y10" s="52"/>
      <c r="Z10" s="11"/>
    </row>
    <row r="11" spans="1:26" s="59" customFormat="1" ht="16.5" customHeight="1" x14ac:dyDescent="0.25">
      <c r="A11" s="4">
        <v>97</v>
      </c>
      <c r="B11" s="24" t="s">
        <v>23</v>
      </c>
      <c r="C11" s="5"/>
      <c r="D11" s="6"/>
      <c r="E11" s="5"/>
      <c r="F11" s="6"/>
      <c r="G11" s="5"/>
      <c r="H11" s="6"/>
      <c r="I11" s="8"/>
      <c r="J11" s="6"/>
      <c r="K11" s="8"/>
      <c r="L11" s="6"/>
      <c r="M11" s="8"/>
      <c r="N11" s="6"/>
      <c r="O11" s="8"/>
      <c r="P11" s="6"/>
      <c r="Q11" s="8"/>
      <c r="R11" s="9"/>
      <c r="S11" s="10"/>
      <c r="T11" s="9"/>
      <c r="U11" s="10"/>
      <c r="V11" s="11"/>
      <c r="W11" s="10"/>
      <c r="X11" s="11"/>
      <c r="Y11" s="52"/>
      <c r="Z11" s="11"/>
    </row>
    <row r="12" spans="1:26" s="59" customFormat="1" ht="16.5" customHeight="1" x14ac:dyDescent="0.25">
      <c r="A12" s="4">
        <v>99</v>
      </c>
      <c r="B12" s="24" t="s">
        <v>24</v>
      </c>
      <c r="C12" s="5"/>
      <c r="D12" s="6"/>
      <c r="E12" s="5"/>
      <c r="F12" s="6"/>
      <c r="G12" s="5"/>
      <c r="H12" s="6"/>
      <c r="I12" s="8"/>
      <c r="J12" s="6"/>
      <c r="K12" s="8"/>
      <c r="L12" s="6"/>
      <c r="M12" s="8"/>
      <c r="N12" s="6"/>
      <c r="O12" s="8"/>
      <c r="P12" s="6"/>
      <c r="Q12" s="8"/>
      <c r="R12" s="9"/>
      <c r="S12" s="10"/>
      <c r="T12" s="9"/>
      <c r="U12" s="10"/>
      <c r="V12" s="11"/>
      <c r="W12" s="10"/>
      <c r="X12" s="11"/>
      <c r="Y12" s="52"/>
      <c r="Z12" s="11"/>
    </row>
    <row r="13" spans="1:26" s="59" customFormat="1" ht="16.5" customHeight="1" x14ac:dyDescent="0.25">
      <c r="A13" s="4">
        <v>100</v>
      </c>
      <c r="B13" s="24" t="s">
        <v>25</v>
      </c>
      <c r="C13" s="5"/>
      <c r="D13" s="6"/>
      <c r="E13" s="5"/>
      <c r="F13" s="6"/>
      <c r="G13" s="5"/>
      <c r="H13" s="6"/>
      <c r="I13" s="8"/>
      <c r="J13" s="6"/>
      <c r="K13" s="8"/>
      <c r="L13" s="6"/>
      <c r="M13" s="8"/>
      <c r="N13" s="6"/>
      <c r="O13" s="8"/>
      <c r="P13" s="6"/>
      <c r="Q13" s="8"/>
      <c r="R13" s="9"/>
      <c r="S13" s="10"/>
      <c r="T13" s="9"/>
      <c r="U13" s="10"/>
      <c r="V13" s="11"/>
      <c r="W13" s="10"/>
      <c r="X13" s="11"/>
      <c r="Y13" s="52"/>
      <c r="Z13" s="11"/>
    </row>
    <row r="14" spans="1:26" s="59" customFormat="1" ht="16.5" customHeight="1" x14ac:dyDescent="0.25">
      <c r="A14" s="4">
        <v>101</v>
      </c>
      <c r="B14" s="24" t="s">
        <v>26</v>
      </c>
      <c r="C14" s="5"/>
      <c r="D14" s="6"/>
      <c r="E14" s="5"/>
      <c r="F14" s="6"/>
      <c r="G14" s="5"/>
      <c r="H14" s="6"/>
      <c r="I14" s="8"/>
      <c r="J14" s="6"/>
      <c r="K14" s="8"/>
      <c r="L14" s="6"/>
      <c r="M14" s="8"/>
      <c r="N14" s="6"/>
      <c r="O14" s="8"/>
      <c r="P14" s="6"/>
      <c r="Q14" s="8"/>
      <c r="R14" s="9"/>
      <c r="S14" s="10"/>
      <c r="T14" s="9"/>
      <c r="U14" s="10"/>
      <c r="V14" s="11"/>
      <c r="W14" s="10"/>
      <c r="X14" s="11"/>
      <c r="Y14" s="52"/>
      <c r="Z14" s="11"/>
    </row>
    <row r="15" spans="1:26" s="59" customFormat="1" ht="16.5" customHeight="1" x14ac:dyDescent="0.25">
      <c r="A15" s="4">
        <v>102</v>
      </c>
      <c r="B15" s="24" t="s">
        <v>27</v>
      </c>
      <c r="C15" s="5"/>
      <c r="D15" s="6"/>
      <c r="E15" s="5"/>
      <c r="F15" s="6"/>
      <c r="G15" s="5"/>
      <c r="H15" s="6"/>
      <c r="I15" s="8"/>
      <c r="J15" s="6"/>
      <c r="K15" s="8"/>
      <c r="L15" s="6"/>
      <c r="M15" s="8"/>
      <c r="N15" s="6"/>
      <c r="O15" s="8"/>
      <c r="P15" s="6"/>
      <c r="Q15" s="8"/>
      <c r="R15" s="9"/>
      <c r="S15" s="10"/>
      <c r="T15" s="9"/>
      <c r="U15" s="10"/>
      <c r="V15" s="11"/>
      <c r="W15" s="10"/>
      <c r="X15" s="11"/>
      <c r="Y15" s="52"/>
      <c r="Z15" s="11"/>
    </row>
    <row r="16" spans="1:26" s="59" customFormat="1" ht="16.5" customHeight="1" x14ac:dyDescent="0.25">
      <c r="A16" s="4">
        <v>103</v>
      </c>
      <c r="B16" s="24" t="s">
        <v>28</v>
      </c>
      <c r="C16" s="5"/>
      <c r="D16" s="6"/>
      <c r="E16" s="5"/>
      <c r="F16" s="6"/>
      <c r="G16" s="5"/>
      <c r="H16" s="6"/>
      <c r="I16" s="8"/>
      <c r="J16" s="6"/>
      <c r="K16" s="8"/>
      <c r="L16" s="6"/>
      <c r="M16" s="8"/>
      <c r="N16" s="6"/>
      <c r="O16" s="8"/>
      <c r="P16" s="6"/>
      <c r="Q16" s="8"/>
      <c r="R16" s="9"/>
      <c r="S16" s="10"/>
      <c r="T16" s="9"/>
      <c r="U16" s="10"/>
      <c r="V16" s="11"/>
      <c r="W16" s="10"/>
      <c r="X16" s="11"/>
      <c r="Y16" s="52"/>
      <c r="Z16" s="11"/>
    </row>
    <row r="17" spans="1:26" s="59" customFormat="1" ht="16.5" customHeight="1" x14ac:dyDescent="0.25">
      <c r="A17" s="4">
        <v>107</v>
      </c>
      <c r="B17" s="24" t="s">
        <v>29</v>
      </c>
      <c r="C17" s="5"/>
      <c r="D17" s="6"/>
      <c r="E17" s="5"/>
      <c r="F17" s="6"/>
      <c r="G17" s="5"/>
      <c r="H17" s="6"/>
      <c r="I17" s="8"/>
      <c r="J17" s="6"/>
      <c r="K17" s="8"/>
      <c r="L17" s="6"/>
      <c r="M17" s="8"/>
      <c r="N17" s="6"/>
      <c r="O17" s="8"/>
      <c r="P17" s="6"/>
      <c r="Q17" s="8"/>
      <c r="R17" s="9"/>
      <c r="S17" s="10"/>
      <c r="T17" s="9"/>
      <c r="U17" s="10"/>
      <c r="V17" s="11"/>
      <c r="W17" s="10"/>
      <c r="X17" s="11"/>
      <c r="Y17" s="52"/>
      <c r="Z17" s="11"/>
    </row>
    <row r="18" spans="1:26" s="59" customFormat="1" ht="16.5" customHeight="1" x14ac:dyDescent="0.25">
      <c r="A18" s="4">
        <v>109</v>
      </c>
      <c r="B18" s="24" t="s">
        <v>30</v>
      </c>
      <c r="C18" s="5"/>
      <c r="D18" s="6"/>
      <c r="E18" s="5"/>
      <c r="F18" s="6"/>
      <c r="G18" s="5"/>
      <c r="H18" s="6"/>
      <c r="I18" s="8"/>
      <c r="J18" s="6"/>
      <c r="K18" s="8"/>
      <c r="L18" s="6"/>
      <c r="M18" s="8"/>
      <c r="N18" s="6"/>
      <c r="O18" s="8"/>
      <c r="P18" s="6"/>
      <c r="Q18" s="8"/>
      <c r="R18" s="9"/>
      <c r="S18" s="10"/>
      <c r="T18" s="9"/>
      <c r="U18" s="10"/>
      <c r="V18" s="11"/>
      <c r="W18" s="10"/>
      <c r="X18" s="11"/>
      <c r="Y18" s="52"/>
      <c r="Z18" s="11"/>
    </row>
    <row r="19" spans="1:26" s="59" customFormat="1" ht="16.5" customHeight="1" x14ac:dyDescent="0.25">
      <c r="A19" s="4">
        <v>112</v>
      </c>
      <c r="B19" s="24" t="s">
        <v>31</v>
      </c>
      <c r="C19" s="5"/>
      <c r="D19" s="6"/>
      <c r="E19" s="5"/>
      <c r="F19" s="6"/>
      <c r="G19" s="5"/>
      <c r="H19" s="6"/>
      <c r="I19" s="8"/>
      <c r="J19" s="6"/>
      <c r="K19" s="8"/>
      <c r="L19" s="6"/>
      <c r="M19" s="8"/>
      <c r="N19" s="6"/>
      <c r="O19" s="8"/>
      <c r="P19" s="6"/>
      <c r="Q19" s="8"/>
      <c r="R19" s="9"/>
      <c r="S19" s="10"/>
      <c r="T19" s="9"/>
      <c r="U19" s="10"/>
      <c r="V19" s="11"/>
      <c r="W19" s="10"/>
      <c r="X19" s="11"/>
      <c r="Y19" s="52"/>
      <c r="Z19" s="11"/>
    </row>
    <row r="20" spans="1:26" s="59" customFormat="1" ht="16.5" customHeight="1" x14ac:dyDescent="0.25">
      <c r="A20" s="12">
        <v>113</v>
      </c>
      <c r="B20" s="33" t="s">
        <v>32</v>
      </c>
      <c r="C20" s="5"/>
      <c r="D20" s="6"/>
      <c r="E20" s="5"/>
      <c r="F20" s="6"/>
      <c r="G20" s="5"/>
      <c r="H20" s="6"/>
      <c r="I20" s="8"/>
      <c r="J20" s="6"/>
      <c r="K20" s="8"/>
      <c r="L20" s="6"/>
      <c r="M20" s="8"/>
      <c r="N20" s="6"/>
      <c r="O20" s="8"/>
      <c r="P20" s="6"/>
      <c r="Q20" s="8"/>
      <c r="R20" s="9"/>
      <c r="S20" s="10"/>
      <c r="T20" s="9"/>
      <c r="U20" s="10"/>
      <c r="V20" s="11"/>
      <c r="W20" s="10"/>
      <c r="X20" s="11"/>
      <c r="Y20" s="52"/>
      <c r="Z20" s="11"/>
    </row>
    <row r="21" spans="1:26" s="59" customFormat="1" ht="16.5" customHeight="1" x14ac:dyDescent="0.25">
      <c r="A21" s="4">
        <v>115</v>
      </c>
      <c r="B21" s="24" t="s">
        <v>33</v>
      </c>
      <c r="C21" s="5"/>
      <c r="D21" s="6"/>
      <c r="E21" s="5"/>
      <c r="F21" s="6"/>
      <c r="G21" s="5"/>
      <c r="H21" s="6"/>
      <c r="I21" s="8"/>
      <c r="J21" s="6"/>
      <c r="K21" s="8"/>
      <c r="L21" s="6"/>
      <c r="M21" s="8"/>
      <c r="N21" s="6"/>
      <c r="O21" s="8"/>
      <c r="P21" s="6"/>
      <c r="Q21" s="8"/>
      <c r="R21" s="9"/>
      <c r="S21" s="10"/>
      <c r="T21" s="9"/>
      <c r="U21" s="10"/>
      <c r="V21" s="11"/>
      <c r="W21" s="10"/>
      <c r="X21" s="11"/>
      <c r="Y21" s="52"/>
      <c r="Z21" s="11"/>
    </row>
    <row r="22" spans="1:26" s="59" customFormat="1" ht="16.5" customHeight="1" x14ac:dyDescent="0.25">
      <c r="A22" s="4">
        <v>119</v>
      </c>
      <c r="B22" s="24" t="s">
        <v>34</v>
      </c>
      <c r="C22" s="5"/>
      <c r="D22" s="6"/>
      <c r="E22" s="5"/>
      <c r="F22" s="6"/>
      <c r="G22" s="5"/>
      <c r="H22" s="6"/>
      <c r="I22" s="8"/>
      <c r="J22" s="6"/>
      <c r="K22" s="8"/>
      <c r="L22" s="6"/>
      <c r="M22" s="8"/>
      <c r="N22" s="6"/>
      <c r="O22" s="8"/>
      <c r="P22" s="6"/>
      <c r="Q22" s="8"/>
      <c r="R22" s="9"/>
      <c r="S22" s="10"/>
      <c r="T22" s="9"/>
      <c r="U22" s="10"/>
      <c r="V22" s="11"/>
      <c r="W22" s="10"/>
      <c r="X22" s="11"/>
      <c r="Y22" s="52"/>
      <c r="Z22" s="11"/>
    </row>
    <row r="23" spans="1:26" s="59" customFormat="1" ht="16.5" customHeight="1" x14ac:dyDescent="0.25">
      <c r="A23" s="4">
        <v>120</v>
      </c>
      <c r="B23" s="24" t="s">
        <v>35</v>
      </c>
      <c r="C23" s="5"/>
      <c r="D23" s="6"/>
      <c r="E23" s="5"/>
      <c r="F23" s="6"/>
      <c r="G23" s="5"/>
      <c r="H23" s="6"/>
      <c r="I23" s="8"/>
      <c r="J23" s="6"/>
      <c r="K23" s="8"/>
      <c r="L23" s="6"/>
      <c r="M23" s="8"/>
      <c r="N23" s="6"/>
      <c r="O23" s="8"/>
      <c r="P23" s="6"/>
      <c r="Q23" s="8"/>
      <c r="R23" s="9"/>
      <c r="S23" s="10"/>
      <c r="T23" s="9"/>
      <c r="U23" s="10"/>
      <c r="V23" s="11"/>
      <c r="W23" s="10"/>
      <c r="X23" s="11"/>
      <c r="Y23" s="52"/>
      <c r="Z23" s="11"/>
    </row>
    <row r="24" spans="1:26" s="59" customFormat="1" ht="16.5" customHeight="1" x14ac:dyDescent="0.25">
      <c r="A24" s="4">
        <v>150</v>
      </c>
      <c r="B24" s="24" t="s">
        <v>36</v>
      </c>
      <c r="C24" s="5"/>
      <c r="D24" s="6"/>
      <c r="E24" s="5"/>
      <c r="F24" s="6"/>
      <c r="G24" s="5"/>
      <c r="H24" s="6"/>
      <c r="I24" s="8"/>
      <c r="J24" s="6"/>
      <c r="K24" s="8"/>
      <c r="L24" s="6"/>
      <c r="M24" s="8"/>
      <c r="N24" s="6"/>
      <c r="O24" s="8"/>
      <c r="P24" s="6"/>
      <c r="Q24" s="8"/>
      <c r="R24" s="9"/>
      <c r="S24" s="10"/>
      <c r="T24" s="9"/>
      <c r="U24" s="10"/>
      <c r="V24" s="11"/>
      <c r="W24" s="10"/>
      <c r="X24" s="11"/>
      <c r="Y24" s="52"/>
      <c r="Z24" s="11"/>
    </row>
    <row r="25" spans="1:26" s="59" customFormat="1" ht="16.5" customHeight="1" x14ac:dyDescent="0.25">
      <c r="A25" s="4">
        <v>151</v>
      </c>
      <c r="B25" s="24" t="s">
        <v>37</v>
      </c>
      <c r="C25" s="5"/>
      <c r="D25" s="6"/>
      <c r="E25" s="5"/>
      <c r="F25" s="6"/>
      <c r="G25" s="5"/>
      <c r="H25" s="6"/>
      <c r="I25" s="8"/>
      <c r="J25" s="6"/>
      <c r="K25" s="8"/>
      <c r="L25" s="6"/>
      <c r="M25" s="8"/>
      <c r="N25" s="6"/>
      <c r="O25" s="8"/>
      <c r="P25" s="6"/>
      <c r="Q25" s="8"/>
      <c r="R25" s="9"/>
      <c r="S25" s="10"/>
      <c r="T25" s="9"/>
      <c r="U25" s="10"/>
      <c r="V25" s="11"/>
      <c r="W25" s="10"/>
      <c r="X25" s="11"/>
      <c r="Y25" s="52"/>
      <c r="Z25" s="11"/>
    </row>
    <row r="26" spans="1:26" s="59" customFormat="1" ht="16.5" customHeight="1" x14ac:dyDescent="0.25">
      <c r="A26" s="4">
        <v>152</v>
      </c>
      <c r="B26" s="24" t="s">
        <v>38</v>
      </c>
      <c r="C26" s="5"/>
      <c r="D26" s="6"/>
      <c r="E26" s="5"/>
      <c r="F26" s="6"/>
      <c r="G26" s="5"/>
      <c r="H26" s="6"/>
      <c r="I26" s="8"/>
      <c r="J26" s="6"/>
      <c r="K26" s="8"/>
      <c r="L26" s="6"/>
      <c r="M26" s="8"/>
      <c r="N26" s="6"/>
      <c r="O26" s="8"/>
      <c r="P26" s="6"/>
      <c r="Q26" s="8"/>
      <c r="R26" s="9"/>
      <c r="S26" s="10"/>
      <c r="T26" s="9"/>
      <c r="U26" s="10"/>
      <c r="V26" s="11"/>
      <c r="W26" s="10"/>
      <c r="X26" s="11"/>
      <c r="Y26" s="52"/>
      <c r="Z26" s="11"/>
    </row>
    <row r="27" spans="1:26" s="59" customFormat="1" ht="16.5" customHeight="1" x14ac:dyDescent="0.25">
      <c r="A27" s="4">
        <v>164</v>
      </c>
      <c r="B27" s="24" t="s">
        <v>39</v>
      </c>
      <c r="C27" s="5"/>
      <c r="D27" s="6"/>
      <c r="E27" s="5"/>
      <c r="F27" s="6"/>
      <c r="G27" s="5"/>
      <c r="H27" s="6"/>
      <c r="I27" s="8"/>
      <c r="J27" s="6"/>
      <c r="K27" s="8"/>
      <c r="L27" s="6"/>
      <c r="M27" s="8"/>
      <c r="N27" s="6"/>
      <c r="O27" s="8"/>
      <c r="P27" s="6"/>
      <c r="Q27" s="8"/>
      <c r="R27" s="9"/>
      <c r="S27" s="10"/>
      <c r="T27" s="9"/>
      <c r="U27" s="10"/>
      <c r="V27" s="11"/>
      <c r="W27" s="10"/>
      <c r="X27" s="11"/>
      <c r="Y27" s="52"/>
      <c r="Z27" s="11"/>
    </row>
    <row r="28" spans="1:26" s="59" customFormat="1" ht="16.5" customHeight="1" x14ac:dyDescent="0.25">
      <c r="A28" s="4">
        <v>165</v>
      </c>
      <c r="B28" s="24" t="s">
        <v>40</v>
      </c>
      <c r="C28" s="5"/>
      <c r="D28" s="6"/>
      <c r="E28" s="5"/>
      <c r="F28" s="6"/>
      <c r="G28" s="5"/>
      <c r="H28" s="6"/>
      <c r="I28" s="8"/>
      <c r="J28" s="6"/>
      <c r="K28" s="8"/>
      <c r="L28" s="6"/>
      <c r="M28" s="8"/>
      <c r="N28" s="6"/>
      <c r="O28" s="8"/>
      <c r="P28" s="6"/>
      <c r="Q28" s="8"/>
      <c r="R28" s="9"/>
      <c r="S28" s="10"/>
      <c r="T28" s="9"/>
      <c r="U28" s="10"/>
      <c r="V28" s="11"/>
      <c r="W28" s="10"/>
      <c r="X28" s="11"/>
      <c r="Y28" s="52"/>
      <c r="Z28" s="11"/>
    </row>
    <row r="29" spans="1:26" s="59" customFormat="1" ht="16.5" customHeight="1" x14ac:dyDescent="0.25">
      <c r="A29" s="4">
        <v>166</v>
      </c>
      <c r="B29" s="34" t="s">
        <v>41</v>
      </c>
      <c r="C29" s="5"/>
      <c r="D29" s="6"/>
      <c r="E29" s="5"/>
      <c r="F29" s="6"/>
      <c r="G29" s="5"/>
      <c r="H29" s="6"/>
      <c r="I29" s="8"/>
      <c r="J29" s="6"/>
      <c r="K29" s="8"/>
      <c r="L29" s="6"/>
      <c r="M29" s="8"/>
      <c r="N29" s="6"/>
      <c r="O29" s="8"/>
      <c r="P29" s="6"/>
      <c r="Q29" s="8"/>
      <c r="R29" s="9"/>
      <c r="S29" s="10"/>
      <c r="T29" s="9"/>
      <c r="U29" s="10"/>
      <c r="V29" s="11"/>
      <c r="W29" s="10"/>
      <c r="X29" s="11"/>
      <c r="Y29" s="52"/>
      <c r="Z29" s="11"/>
    </row>
    <row r="30" spans="1:26" s="59" customFormat="1" ht="16.5" customHeight="1" x14ac:dyDescent="0.25">
      <c r="A30" s="4">
        <v>172</v>
      </c>
      <c r="B30" s="24" t="s">
        <v>42</v>
      </c>
      <c r="C30" s="5"/>
      <c r="D30" s="6"/>
      <c r="E30" s="5"/>
      <c r="F30" s="6"/>
      <c r="G30" s="5"/>
      <c r="H30" s="6"/>
      <c r="I30" s="8"/>
      <c r="J30" s="6"/>
      <c r="K30" s="8"/>
      <c r="L30" s="6"/>
      <c r="M30" s="8"/>
      <c r="N30" s="6"/>
      <c r="O30" s="8"/>
      <c r="P30" s="6"/>
      <c r="Q30" s="8"/>
      <c r="R30" s="9"/>
      <c r="S30" s="10"/>
      <c r="T30" s="9"/>
      <c r="U30" s="10"/>
      <c r="V30" s="11"/>
      <c r="W30" s="10"/>
      <c r="X30" s="11"/>
      <c r="Y30" s="52"/>
      <c r="Z30" s="11"/>
    </row>
    <row r="31" spans="1:26" s="59" customFormat="1" ht="16.5" customHeight="1" x14ac:dyDescent="0.25">
      <c r="A31" s="4">
        <v>173</v>
      </c>
      <c r="B31" s="24" t="s">
        <v>43</v>
      </c>
      <c r="C31" s="5"/>
      <c r="D31" s="6"/>
      <c r="E31" s="5"/>
      <c r="F31" s="6"/>
      <c r="G31" s="5"/>
      <c r="H31" s="6"/>
      <c r="I31" s="8"/>
      <c r="J31" s="6"/>
      <c r="K31" s="8"/>
      <c r="L31" s="6"/>
      <c r="M31" s="8"/>
      <c r="N31" s="6"/>
      <c r="O31" s="8"/>
      <c r="P31" s="6"/>
      <c r="Q31" s="8"/>
      <c r="R31" s="9"/>
      <c r="S31" s="10"/>
      <c r="T31" s="9"/>
      <c r="U31" s="10"/>
      <c r="V31" s="11"/>
      <c r="W31" s="10"/>
      <c r="X31" s="11"/>
      <c r="Y31" s="52"/>
      <c r="Z31" s="11"/>
    </row>
    <row r="32" spans="1:26" s="59" customFormat="1" ht="16.5" customHeight="1" x14ac:dyDescent="0.3">
      <c r="A32" s="13"/>
      <c r="B32" s="62" t="s">
        <v>44</v>
      </c>
      <c r="C32" s="14"/>
      <c r="D32" s="15"/>
      <c r="E32" s="14"/>
      <c r="F32" s="15"/>
      <c r="G32" s="14"/>
      <c r="H32" s="15"/>
      <c r="I32" s="16"/>
      <c r="J32" s="15"/>
      <c r="K32" s="16"/>
      <c r="L32" s="15"/>
      <c r="M32" s="16"/>
      <c r="N32" s="15"/>
      <c r="O32" s="16"/>
      <c r="P32" s="15"/>
      <c r="Q32" s="17"/>
      <c r="R32" s="18"/>
      <c r="S32" s="19"/>
      <c r="T32" s="18"/>
      <c r="U32" s="17"/>
      <c r="V32" s="20"/>
      <c r="W32" s="63"/>
      <c r="X32" s="18"/>
      <c r="Y32" s="63"/>
      <c r="Z32" s="18"/>
    </row>
    <row r="33" spans="1:6" s="59" customFormat="1" x14ac:dyDescent="0.25"/>
    <row r="34" spans="1:6" s="59" customFormat="1" x14ac:dyDescent="0.25">
      <c r="A34" s="70" t="s">
        <v>92</v>
      </c>
      <c r="B34" s="70"/>
      <c r="C34" s="77">
        <f>+Y32+W32+U32+S32+Q32+O32+M32+K32+I32+G32+E32+C32</f>
        <v>0</v>
      </c>
      <c r="D34" s="76"/>
      <c r="E34" s="75"/>
    </row>
    <row r="35" spans="1:6" s="59" customFormat="1" x14ac:dyDescent="0.25"/>
    <row r="36" spans="1:6" s="59" customFormat="1" x14ac:dyDescent="0.25">
      <c r="A36" s="73" t="s">
        <v>117</v>
      </c>
      <c r="B36" s="73"/>
      <c r="C36" s="73"/>
      <c r="D36" s="73"/>
      <c r="E36" s="73"/>
      <c r="F36" s="73"/>
    </row>
    <row r="37" spans="1:6" s="59" customFormat="1" ht="15.75" x14ac:dyDescent="0.25">
      <c r="A37" s="97" t="s">
        <v>98</v>
      </c>
      <c r="B37" s="98" t="s">
        <v>99</v>
      </c>
      <c r="C37" s="98"/>
      <c r="D37" s="98" t="s">
        <v>100</v>
      </c>
      <c r="E37" s="98"/>
      <c r="F37" s="97" t="s">
        <v>101</v>
      </c>
    </row>
    <row r="38" spans="1:6" s="59" customFormat="1" x14ac:dyDescent="0.25">
      <c r="A38" s="61" t="s">
        <v>102</v>
      </c>
      <c r="B38" s="99" t="s">
        <v>116</v>
      </c>
      <c r="C38" s="99"/>
      <c r="D38" s="100"/>
      <c r="E38" s="100"/>
      <c r="F38" s="101"/>
    </row>
    <row r="39" spans="1:6" s="59" customFormat="1" x14ac:dyDescent="0.25">
      <c r="A39" s="61" t="s">
        <v>4</v>
      </c>
      <c r="B39" s="99" t="s">
        <v>116</v>
      </c>
      <c r="C39" s="99"/>
      <c r="D39" s="100"/>
      <c r="E39" s="100"/>
      <c r="F39" s="102"/>
    </row>
    <row r="40" spans="1:6" s="59" customFormat="1" x14ac:dyDescent="0.25">
      <c r="A40" s="61" t="s">
        <v>5</v>
      </c>
      <c r="B40" s="99" t="s">
        <v>116</v>
      </c>
      <c r="C40" s="99"/>
      <c r="D40" s="100"/>
      <c r="E40" s="100"/>
      <c r="F40" s="102"/>
    </row>
    <row r="41" spans="1:6" s="59" customFormat="1" x14ac:dyDescent="0.25">
      <c r="A41" s="61" t="s">
        <v>6</v>
      </c>
      <c r="B41" s="99"/>
      <c r="C41" s="99"/>
      <c r="D41" s="100"/>
      <c r="E41" s="100"/>
      <c r="F41" s="102"/>
    </row>
    <row r="42" spans="1:6" s="59" customFormat="1" x14ac:dyDescent="0.25">
      <c r="A42" s="61" t="s">
        <v>7</v>
      </c>
      <c r="B42" s="103"/>
      <c r="C42" s="99"/>
      <c r="D42" s="100"/>
      <c r="E42" s="100"/>
      <c r="F42" s="102"/>
    </row>
    <row r="43" spans="1:6" s="59" customFormat="1" x14ac:dyDescent="0.25">
      <c r="A43" s="61" t="s">
        <v>8</v>
      </c>
      <c r="B43" s="103"/>
      <c r="C43" s="99"/>
      <c r="D43" s="100"/>
      <c r="E43" s="100"/>
      <c r="F43" s="102"/>
    </row>
    <row r="44" spans="1:6" s="59" customFormat="1" x14ac:dyDescent="0.25">
      <c r="A44" s="61" t="s">
        <v>9</v>
      </c>
      <c r="B44" s="103"/>
      <c r="C44" s="99"/>
      <c r="D44" s="100"/>
      <c r="E44" s="100"/>
      <c r="F44" s="102"/>
    </row>
    <row r="45" spans="1:6" s="59" customFormat="1" x14ac:dyDescent="0.25">
      <c r="A45" s="61" t="s">
        <v>10</v>
      </c>
      <c r="B45" s="103"/>
      <c r="C45" s="99"/>
      <c r="D45" s="100"/>
      <c r="E45" s="100"/>
      <c r="F45" s="102"/>
    </row>
    <row r="46" spans="1:6" s="59" customFormat="1" x14ac:dyDescent="0.25">
      <c r="A46" s="61" t="s">
        <v>11</v>
      </c>
      <c r="B46" s="103"/>
      <c r="C46" s="99"/>
      <c r="D46" s="100"/>
      <c r="E46" s="100"/>
      <c r="F46" s="102"/>
    </row>
    <row r="47" spans="1:6" s="59" customFormat="1" x14ac:dyDescent="0.25">
      <c r="A47" s="61" t="s">
        <v>12</v>
      </c>
      <c r="B47" s="103"/>
      <c r="C47" s="99"/>
      <c r="D47" s="100"/>
      <c r="E47" s="100"/>
      <c r="F47" s="102"/>
    </row>
    <row r="48" spans="1:6" s="59" customFormat="1" x14ac:dyDescent="0.25">
      <c r="A48" s="61" t="s">
        <v>13</v>
      </c>
      <c r="B48" s="103"/>
      <c r="C48" s="99"/>
      <c r="D48" s="100"/>
      <c r="E48" s="100"/>
      <c r="F48" s="102"/>
    </row>
    <row r="49" spans="1:6" s="59" customFormat="1" x14ac:dyDescent="0.25">
      <c r="A49" s="61" t="s">
        <v>14</v>
      </c>
      <c r="B49" s="103"/>
      <c r="C49" s="99"/>
      <c r="D49" s="105"/>
      <c r="E49" s="106"/>
      <c r="F49" s="102"/>
    </row>
    <row r="50" spans="1:6" s="59" customFormat="1" x14ac:dyDescent="0.25">
      <c r="A50" s="61"/>
      <c r="B50" s="74" t="s">
        <v>114</v>
      </c>
      <c r="C50" s="76"/>
      <c r="D50" s="76"/>
      <c r="E50" s="75"/>
      <c r="F50" s="104">
        <f>+F49+F48+F47+F46+F45+F44+F43+F42+F41+F40+F39+F38</f>
        <v>0</v>
      </c>
    </row>
  </sheetData>
  <mergeCells count="31">
    <mergeCell ref="B50:E50"/>
    <mergeCell ref="B47:C47"/>
    <mergeCell ref="D47:E47"/>
    <mergeCell ref="B48:C48"/>
    <mergeCell ref="D48:E48"/>
    <mergeCell ref="B49:C49"/>
    <mergeCell ref="D49:E49"/>
    <mergeCell ref="B44:C44"/>
    <mergeCell ref="D44:E44"/>
    <mergeCell ref="B45:C45"/>
    <mergeCell ref="D45:E45"/>
    <mergeCell ref="B46:C46"/>
    <mergeCell ref="D46:E46"/>
    <mergeCell ref="B41:C41"/>
    <mergeCell ref="D41:E41"/>
    <mergeCell ref="B42:C42"/>
    <mergeCell ref="D42:E42"/>
    <mergeCell ref="B43:C43"/>
    <mergeCell ref="D43:E43"/>
    <mergeCell ref="B38:C38"/>
    <mergeCell ref="D38:E38"/>
    <mergeCell ref="B39:C39"/>
    <mergeCell ref="D39:E39"/>
    <mergeCell ref="B40:C40"/>
    <mergeCell ref="D40:E40"/>
    <mergeCell ref="C1:U1"/>
    <mergeCell ref="A34:B34"/>
    <mergeCell ref="C34:E34"/>
    <mergeCell ref="A36:F36"/>
    <mergeCell ref="B37:C37"/>
    <mergeCell ref="D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Guillermo Flores Taco</dc:creator>
  <cp:lastModifiedBy>Miguel Guillermo Flores Taco</cp:lastModifiedBy>
  <cp:lastPrinted>2026-03-31T19:57:09Z</cp:lastPrinted>
  <dcterms:created xsi:type="dcterms:W3CDTF">2026-03-31T18:05:39Z</dcterms:created>
  <dcterms:modified xsi:type="dcterms:W3CDTF">2026-03-31T21:16:18Z</dcterms:modified>
</cp:coreProperties>
</file>