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GAMLP\TRANSICIÓN\ANEXOS\"/>
    </mc:Choice>
  </mc:AlternateContent>
  <bookViews>
    <workbookView xWindow="0" yWindow="0" windowWidth="14380" windowHeight="4130"/>
  </bookViews>
  <sheets>
    <sheet name="Presupuesto" sheetId="1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11" l="1"/>
  <c r="H29" i="11"/>
  <c r="H23" i="11"/>
  <c r="G36" i="11"/>
  <c r="G29" i="11"/>
  <c r="G23" i="11"/>
  <c r="F36" i="11"/>
  <c r="F23" i="11"/>
  <c r="F29" i="11"/>
  <c r="E36" i="11"/>
  <c r="E29" i="11"/>
  <c r="E23" i="11"/>
  <c r="C36" i="11"/>
  <c r="C29" i="11"/>
  <c r="C23" i="11"/>
  <c r="B36" i="11"/>
  <c r="B29" i="11"/>
  <c r="B23" i="11"/>
  <c r="G11" i="11" l="1"/>
  <c r="C11" i="11" l="1"/>
  <c r="D11" i="11"/>
  <c r="E11" i="11"/>
  <c r="F11" i="11"/>
  <c r="H11" i="11"/>
  <c r="B11" i="11"/>
</calcChain>
</file>

<file path=xl/sharedStrings.xml><?xml version="1.0" encoding="utf-8"?>
<sst xmlns="http://schemas.openxmlformats.org/spreadsheetml/2006/main" count="32" uniqueCount="22">
  <si>
    <t>DETALLE</t>
  </si>
  <si>
    <t>% DE EJECUCIÓN PPTARIA</t>
  </si>
  <si>
    <t>EJECUTADO</t>
  </si>
  <si>
    <t>Presupuesto Inicial</t>
  </si>
  <si>
    <t>Presupuesto Vigente</t>
  </si>
  <si>
    <t>Presupuesto Ejecutado</t>
  </si>
  <si>
    <t>ENTIDAD / EMPRESA</t>
  </si>
  <si>
    <t>AREA 1</t>
  </si>
  <si>
    <t>AREA 2</t>
  </si>
  <si>
    <t>ANEXO N° 1</t>
  </si>
  <si>
    <t>GOBIERNO AUTÓNOMO MUNICIPAL DE LA PAZ</t>
  </si>
  <si>
    <t>SECRETARÍA EJECUTIVA MUNICIPAL</t>
  </si>
  <si>
    <t>DIRECCIÓN DE ACTIVIDADES ECONÓMICAS, PROMOCIÓN DE INVERSIONES Y TURISMO</t>
  </si>
  <si>
    <t>2025 ll</t>
  </si>
  <si>
    <t>SECRETARÍA DE DESARROLO ECONÓMICO</t>
  </si>
  <si>
    <t>DATOS AL 27/03/2026</t>
  </si>
  <si>
    <r>
      <rPr>
        <b/>
        <sz val="11"/>
        <color rgb="FFFF0000"/>
        <rFont val="Calibri"/>
        <family val="2"/>
        <scheme val="minor"/>
      </rPr>
      <t>Nota alcaratoria:</t>
    </r>
    <r>
      <rPr>
        <sz val="11"/>
        <color theme="1"/>
        <rFont val="Calibri"/>
        <family val="2"/>
        <scheme val="minor"/>
      </rPr>
      <t xml:space="preserve"> Hasta el primer semestre de la gestión 2025, la actual Dirección de Actividades Económicas, Promoción de Inversiones y Turismo correspondía anteriormente a la Secretaría de Desarrollo Económico. A partir del segundo semestre de 2025, se implementó una reestructuración institucional que implicó la conversión de direcciones en unidades, la reasignación de dependencias a otras áreas, así como la fusión y/o eliminación de algunas instancias. Esta situación incidió directamente en la composición, asignación y ejecución presupuestaria reflejada en el presente cuadro.</t>
    </r>
  </si>
  <si>
    <t>TGN</t>
  </si>
  <si>
    <t>GAMLP</t>
  </si>
  <si>
    <t>DONACIONES</t>
  </si>
  <si>
    <t>INICIAL</t>
  </si>
  <si>
    <t>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</si>
</sst>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43" fontId="0" fillId="0" borderId="1" xfId="1" applyFont="1" applyBorder="1"/>
    <xf numFmtId="0" fontId="1" fillId="0" borderId="0" xfId="0" applyFont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/>
    <xf numFmtId="9" fontId="1" fillId="0" borderId="1" xfId="2" applyFont="1" applyBorder="1" applyAlignment="1">
      <alignment horizontal="center" vertical="center"/>
    </xf>
    <xf numFmtId="9" fontId="1" fillId="0" borderId="1" xfId="2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1" fillId="0" borderId="1" xfId="0" applyFont="1" applyBorder="1"/>
    <xf numFmtId="1" fontId="0" fillId="0" borderId="1" xfId="0" applyNumberFormat="1" applyBorder="1" applyAlignment="1">
      <alignment horizontal="right"/>
    </xf>
    <xf numFmtId="1" fontId="0" fillId="0" borderId="1" xfId="1" applyNumberFormat="1" applyFont="1" applyBorder="1" applyAlignment="1">
      <alignment horizontal="right"/>
    </xf>
    <xf numFmtId="1" fontId="0" fillId="0" borderId="0" xfId="0" applyNumberFormat="1" applyAlignment="1">
      <alignment horizontal="right"/>
    </xf>
    <xf numFmtId="1" fontId="1" fillId="0" borderId="1" xfId="0" applyNumberFormat="1" applyFont="1" applyBorder="1" applyAlignment="1">
      <alignment horizontal="righ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/>
  </sheetViews>
  <sheetFormatPr baseColWidth="10" defaultRowHeight="14.5" x14ac:dyDescent="0.35"/>
  <cols>
    <col min="1" max="1" width="23.7265625" bestFit="1" customWidth="1"/>
    <col min="2" max="6" width="13.6328125" bestFit="1" customWidth="1"/>
    <col min="7" max="7" width="16" customWidth="1"/>
    <col min="8" max="8" width="16.453125" customWidth="1"/>
  </cols>
  <sheetData>
    <row r="1" spans="1:8" x14ac:dyDescent="0.35">
      <c r="A1" s="2" t="s">
        <v>6</v>
      </c>
      <c r="B1" t="s">
        <v>10</v>
      </c>
      <c r="H1" s="5" t="s">
        <v>9</v>
      </c>
    </row>
    <row r="2" spans="1:8" x14ac:dyDescent="0.35">
      <c r="A2" s="2" t="s">
        <v>7</v>
      </c>
      <c r="B2" t="s">
        <v>11</v>
      </c>
    </row>
    <row r="3" spans="1:8" x14ac:dyDescent="0.35">
      <c r="A3" s="2" t="s">
        <v>8</v>
      </c>
      <c r="B3" t="s">
        <v>12</v>
      </c>
    </row>
    <row r="4" spans="1:8" x14ac:dyDescent="0.35">
      <c r="A4" s="7" t="s">
        <v>15</v>
      </c>
      <c r="B4" s="7"/>
    </row>
    <row r="6" spans="1:8" ht="30" customHeight="1" x14ac:dyDescent="0.35">
      <c r="A6" s="10" t="s">
        <v>14</v>
      </c>
      <c r="B6" s="11"/>
      <c r="C6" s="11"/>
      <c r="D6" s="11"/>
      <c r="E6" s="11"/>
      <c r="F6" s="12"/>
      <c r="G6" s="13" t="s">
        <v>12</v>
      </c>
      <c r="H6" s="14"/>
    </row>
    <row r="7" spans="1:8" x14ac:dyDescent="0.35">
      <c r="A7" s="3" t="s">
        <v>0</v>
      </c>
      <c r="B7" s="3">
        <v>2021</v>
      </c>
      <c r="C7" s="3">
        <v>2022</v>
      </c>
      <c r="D7" s="3">
        <v>2023</v>
      </c>
      <c r="E7" s="3">
        <v>2024</v>
      </c>
      <c r="F7" s="3">
        <v>2025</v>
      </c>
      <c r="G7" s="6" t="s">
        <v>13</v>
      </c>
      <c r="H7" s="6">
        <v>2026</v>
      </c>
    </row>
    <row r="8" spans="1:8" x14ac:dyDescent="0.35">
      <c r="A8" s="1" t="s">
        <v>3</v>
      </c>
      <c r="B8" s="4">
        <v>27787370</v>
      </c>
      <c r="C8" s="4">
        <v>27890134</v>
      </c>
      <c r="D8" s="4">
        <v>27112894</v>
      </c>
      <c r="E8" s="4">
        <v>19692549</v>
      </c>
      <c r="F8" s="4">
        <v>21876382</v>
      </c>
      <c r="G8" s="4">
        <v>6880567</v>
      </c>
      <c r="H8" s="4">
        <v>14154116</v>
      </c>
    </row>
    <row r="9" spans="1:8" x14ac:dyDescent="0.35">
      <c r="A9" s="1" t="s">
        <v>4</v>
      </c>
      <c r="B9" s="4">
        <v>28378488</v>
      </c>
      <c r="C9" s="4">
        <v>27583708</v>
      </c>
      <c r="D9" s="4">
        <v>28644692</v>
      </c>
      <c r="E9" s="4">
        <v>19978552</v>
      </c>
      <c r="F9" s="4">
        <v>10424790</v>
      </c>
      <c r="G9" s="4">
        <v>6229416.0700000003</v>
      </c>
      <c r="H9" s="4">
        <v>14154116</v>
      </c>
    </row>
    <row r="10" spans="1:8" x14ac:dyDescent="0.35">
      <c r="A10" s="1" t="s">
        <v>5</v>
      </c>
      <c r="B10" s="4">
        <v>20283467.359999999</v>
      </c>
      <c r="C10" s="4">
        <v>22401218.719999999</v>
      </c>
      <c r="D10" s="4">
        <v>21772613.899999999</v>
      </c>
      <c r="E10" s="4">
        <v>18488629.309999999</v>
      </c>
      <c r="F10" s="4">
        <v>10399826.82</v>
      </c>
      <c r="G10" s="4">
        <v>5436620.5099999998</v>
      </c>
      <c r="H10" s="4">
        <v>1721106.53</v>
      </c>
    </row>
    <row r="11" spans="1:8" x14ac:dyDescent="0.35">
      <c r="A11" s="1" t="s">
        <v>1</v>
      </c>
      <c r="B11" s="8">
        <f>+B10/B9</f>
        <v>0.71474799362108365</v>
      </c>
      <c r="C11" s="8">
        <f t="shared" ref="C11:H11" si="0">+C10/C9</f>
        <v>0.81211774428586614</v>
      </c>
      <c r="D11" s="8">
        <f t="shared" si="0"/>
        <v>0.76009244225771389</v>
      </c>
      <c r="E11" s="8">
        <f t="shared" si="0"/>
        <v>0.92542389007972148</v>
      </c>
      <c r="F11" s="9">
        <f t="shared" si="0"/>
        <v>0.99760540212320825</v>
      </c>
      <c r="G11" s="8">
        <f t="shared" si="0"/>
        <v>0.87273356746581854</v>
      </c>
      <c r="H11" s="8">
        <f t="shared" si="0"/>
        <v>0.12159759959576423</v>
      </c>
    </row>
    <row r="13" spans="1:8" ht="14.5" customHeight="1" x14ac:dyDescent="0.35">
      <c r="A13" s="15" t="s">
        <v>16</v>
      </c>
      <c r="B13" s="15"/>
      <c r="C13" s="15"/>
      <c r="D13" s="15"/>
      <c r="E13" s="15"/>
      <c r="F13" s="15"/>
      <c r="G13" s="15"/>
    </row>
    <row r="14" spans="1:8" x14ac:dyDescent="0.35">
      <c r="A14" s="15"/>
      <c r="B14" s="15"/>
      <c r="C14" s="15"/>
      <c r="D14" s="15"/>
      <c r="E14" s="15"/>
      <c r="F14" s="15"/>
      <c r="G14" s="15"/>
    </row>
    <row r="15" spans="1:8" x14ac:dyDescent="0.35">
      <c r="A15" s="15"/>
      <c r="B15" s="15"/>
      <c r="C15" s="15"/>
      <c r="D15" s="15"/>
      <c r="E15" s="15"/>
      <c r="F15" s="15"/>
      <c r="G15" s="15"/>
    </row>
    <row r="16" spans="1:8" x14ac:dyDescent="0.35">
      <c r="A16" s="15"/>
      <c r="B16" s="15"/>
      <c r="C16" s="15"/>
      <c r="D16" s="15"/>
      <c r="E16" s="15"/>
      <c r="F16" s="15"/>
      <c r="G16" s="15"/>
    </row>
    <row r="17" spans="1:8" x14ac:dyDescent="0.35">
      <c r="A17" s="15"/>
      <c r="B17" s="15"/>
      <c r="C17" s="15"/>
      <c r="D17" s="15"/>
      <c r="E17" s="15"/>
      <c r="F17" s="15"/>
      <c r="G17" s="15"/>
    </row>
    <row r="19" spans="1:8" x14ac:dyDescent="0.35">
      <c r="A19" t="s">
        <v>20</v>
      </c>
    </row>
    <row r="20" spans="1:8" x14ac:dyDescent="0.35">
      <c r="A20" s="1"/>
      <c r="B20" s="16">
        <v>2021</v>
      </c>
      <c r="C20" s="16">
        <v>2022</v>
      </c>
      <c r="D20" s="16">
        <v>2023</v>
      </c>
      <c r="E20" s="16">
        <v>2024</v>
      </c>
      <c r="F20" s="16">
        <v>2025</v>
      </c>
      <c r="G20" s="16" t="s">
        <v>13</v>
      </c>
      <c r="H20" s="16">
        <v>2026</v>
      </c>
    </row>
    <row r="21" spans="1:8" x14ac:dyDescent="0.35">
      <c r="A21" s="1" t="s">
        <v>17</v>
      </c>
      <c r="B21" s="17">
        <v>198363</v>
      </c>
      <c r="C21" s="17">
        <v>0</v>
      </c>
      <c r="D21" s="17">
        <v>0</v>
      </c>
      <c r="E21" s="17">
        <v>6037006</v>
      </c>
      <c r="F21" s="17">
        <v>5498055</v>
      </c>
      <c r="G21" s="17">
        <v>0</v>
      </c>
      <c r="H21" s="17">
        <v>1147399</v>
      </c>
    </row>
    <row r="22" spans="1:8" x14ac:dyDescent="0.35">
      <c r="A22" s="1" t="s">
        <v>19</v>
      </c>
      <c r="B22" s="17">
        <v>0</v>
      </c>
      <c r="C22" s="17">
        <v>236697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</row>
    <row r="23" spans="1:8" x14ac:dyDescent="0.35">
      <c r="A23" s="1" t="s">
        <v>18</v>
      </c>
      <c r="B23" s="17">
        <f>B8-B20-B21</f>
        <v>27586986</v>
      </c>
      <c r="C23" s="17">
        <f>C8-C22-C21</f>
        <v>27653437</v>
      </c>
      <c r="D23" s="18">
        <v>27112894</v>
      </c>
      <c r="E23" s="17">
        <f>E8-E21</f>
        <v>13655543</v>
      </c>
      <c r="F23" s="17">
        <f>F8-F21</f>
        <v>16378327</v>
      </c>
      <c r="G23" s="17">
        <f>G8</f>
        <v>6880567</v>
      </c>
      <c r="H23" s="17">
        <f>H8-H21</f>
        <v>13006717</v>
      </c>
    </row>
    <row r="24" spans="1:8" x14ac:dyDescent="0.35">
      <c r="B24" s="19"/>
      <c r="C24" s="19"/>
      <c r="D24" s="19"/>
      <c r="E24" s="19"/>
      <c r="F24" s="19"/>
      <c r="G24" s="19"/>
      <c r="H24" s="19"/>
    </row>
    <row r="25" spans="1:8" x14ac:dyDescent="0.35">
      <c r="A25" t="s">
        <v>21</v>
      </c>
      <c r="B25" s="19"/>
      <c r="C25" s="19"/>
      <c r="D25" s="19"/>
      <c r="E25" s="19"/>
      <c r="F25" s="19"/>
      <c r="G25" s="19"/>
      <c r="H25" s="19"/>
    </row>
    <row r="26" spans="1:8" x14ac:dyDescent="0.35">
      <c r="A26" s="1"/>
      <c r="B26" s="20">
        <v>2021</v>
      </c>
      <c r="C26" s="20">
        <v>2022</v>
      </c>
      <c r="D26" s="20">
        <v>2023</v>
      </c>
      <c r="E26" s="20">
        <v>2024</v>
      </c>
      <c r="F26" s="20">
        <v>2025</v>
      </c>
      <c r="G26" s="20" t="s">
        <v>13</v>
      </c>
      <c r="H26" s="20">
        <v>2026</v>
      </c>
    </row>
    <row r="27" spans="1:8" x14ac:dyDescent="0.35">
      <c r="A27" s="1" t="s">
        <v>17</v>
      </c>
      <c r="B27" s="17">
        <v>177213</v>
      </c>
      <c r="C27" s="17">
        <v>0</v>
      </c>
      <c r="D27" s="17">
        <v>0</v>
      </c>
      <c r="E27" s="17">
        <v>5277401</v>
      </c>
      <c r="F27" s="17">
        <v>2814150</v>
      </c>
      <c r="G27" s="17">
        <v>1054438</v>
      </c>
      <c r="H27" s="17">
        <v>1147399</v>
      </c>
    </row>
    <row r="28" spans="1:8" x14ac:dyDescent="0.35">
      <c r="A28" s="1" t="s">
        <v>19</v>
      </c>
      <c r="B28" s="17">
        <v>929976</v>
      </c>
      <c r="C28" s="17">
        <v>271150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</row>
    <row r="29" spans="1:8" x14ac:dyDescent="0.35">
      <c r="A29" s="1" t="s">
        <v>18</v>
      </c>
      <c r="B29" s="17">
        <f>B9-B27-B28</f>
        <v>27271299</v>
      </c>
      <c r="C29" s="17">
        <f>C9-C28</f>
        <v>27312558</v>
      </c>
      <c r="D29" s="18">
        <v>28644692</v>
      </c>
      <c r="E29" s="17">
        <f>E9-E27</f>
        <v>14701151</v>
      </c>
      <c r="F29" s="17">
        <f>F9-F27</f>
        <v>7610640</v>
      </c>
      <c r="G29" s="17">
        <f>G9-G27</f>
        <v>5174978.07</v>
      </c>
      <c r="H29" s="17">
        <f>H9-H27</f>
        <v>13006717</v>
      </c>
    </row>
    <row r="30" spans="1:8" x14ac:dyDescent="0.35">
      <c r="B30" s="19"/>
      <c r="C30" s="19"/>
      <c r="D30" s="19"/>
      <c r="E30" s="19"/>
      <c r="F30" s="19"/>
      <c r="G30" s="19"/>
      <c r="H30" s="19"/>
    </row>
    <row r="31" spans="1:8" x14ac:dyDescent="0.35">
      <c r="B31" s="19"/>
      <c r="C31" s="19"/>
      <c r="D31" s="19"/>
      <c r="E31" s="19"/>
      <c r="F31" s="19"/>
      <c r="G31" s="19"/>
      <c r="H31" s="19"/>
    </row>
    <row r="32" spans="1:8" x14ac:dyDescent="0.35">
      <c r="A32" t="s">
        <v>2</v>
      </c>
      <c r="B32" s="19"/>
      <c r="C32" s="19"/>
      <c r="D32" s="19"/>
      <c r="E32" s="19"/>
      <c r="F32" s="19"/>
      <c r="G32" s="19"/>
      <c r="H32" s="19"/>
    </row>
    <row r="33" spans="1:8" x14ac:dyDescent="0.35">
      <c r="A33" s="1"/>
      <c r="B33" s="20">
        <v>2021</v>
      </c>
      <c r="C33" s="20">
        <v>2022</v>
      </c>
      <c r="D33" s="20">
        <v>2023</v>
      </c>
      <c r="E33" s="20">
        <v>2024</v>
      </c>
      <c r="F33" s="20">
        <v>2025</v>
      </c>
      <c r="G33" s="20" t="s">
        <v>13</v>
      </c>
      <c r="H33" s="20">
        <v>2026</v>
      </c>
    </row>
    <row r="34" spans="1:8" x14ac:dyDescent="0.35">
      <c r="A34" s="1" t="s">
        <v>17</v>
      </c>
      <c r="B34" s="17">
        <v>177213</v>
      </c>
      <c r="C34" s="17">
        <v>0</v>
      </c>
      <c r="D34" s="17">
        <v>0</v>
      </c>
      <c r="E34" s="17">
        <v>5277364</v>
      </c>
      <c r="F34" s="17">
        <v>2624396</v>
      </c>
      <c r="G34" s="17">
        <v>1042725</v>
      </c>
      <c r="H34" s="17">
        <v>160289</v>
      </c>
    </row>
    <row r="35" spans="1:8" x14ac:dyDescent="0.35">
      <c r="A35" s="1" t="s">
        <v>19</v>
      </c>
      <c r="B35" s="17">
        <v>301299</v>
      </c>
      <c r="C35" s="17">
        <v>660790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</row>
    <row r="36" spans="1:8" x14ac:dyDescent="0.35">
      <c r="A36" s="1" t="s">
        <v>18</v>
      </c>
      <c r="B36" s="17">
        <f>B10-B34-B35</f>
        <v>19804955.359999999</v>
      </c>
      <c r="C36" s="17">
        <f>C10-C35</f>
        <v>21740428.719999999</v>
      </c>
      <c r="D36" s="18">
        <v>21772613.899999999</v>
      </c>
      <c r="E36" s="17">
        <f>E10-E34</f>
        <v>13211265.309999999</v>
      </c>
      <c r="F36" s="17">
        <f>F10-F34</f>
        <v>7775430.8200000003</v>
      </c>
      <c r="G36" s="17">
        <f>G10-G34</f>
        <v>4393895.51</v>
      </c>
      <c r="H36" s="17">
        <f>H10-H34</f>
        <v>1560817.53</v>
      </c>
    </row>
  </sheetData>
  <mergeCells count="3">
    <mergeCell ref="A6:F6"/>
    <mergeCell ref="G6:H6"/>
    <mergeCell ref="A13:G1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Yujra Segales</dc:creator>
  <cp:lastModifiedBy>DC</cp:lastModifiedBy>
  <cp:lastPrinted>2026-03-28T14:59:20Z</cp:lastPrinted>
  <dcterms:created xsi:type="dcterms:W3CDTF">2026-03-28T02:08:07Z</dcterms:created>
  <dcterms:modified xsi:type="dcterms:W3CDTF">2026-04-27T02:53:31Z</dcterms:modified>
</cp:coreProperties>
</file>