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\Desktop\HELEN 2026\cesar dokwailer\"/>
    </mc:Choice>
  </mc:AlternateContent>
  <xr:revisionPtr revIDLastSave="0" documentId="8_{F5773D3C-0624-4810-A8C6-9D4604871849}" xr6:coauthVersionLast="47" xr6:coauthVersionMax="47" xr10:uidLastSave="{00000000-0000-0000-0000-000000000000}"/>
  <bookViews>
    <workbookView xWindow="-120" yWindow="-120" windowWidth="20730" windowHeight="11160" xr2:uid="{E907DE87-DE48-4724-A29D-9BC694622ED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<sst xmlns="http://schemas.openxmlformats.org/spreadsheetml/2006/main" count="1662" uniqueCount="630">
  <si>
    <t>REPORTE PERSONAL GAMLP</t>
  </si>
  <si>
    <t>DATOS PERSONALES</t>
  </si>
  <si>
    <t>DATOS FUNCIONARIO</t>
  </si>
  <si>
    <t>#</t>
  </si>
  <si>
    <t>PATERNO</t>
  </si>
  <si>
    <t>MATERNO</t>
  </si>
  <si>
    <t>NOMBRES</t>
  </si>
  <si>
    <t>APELLIDO CASADA</t>
  </si>
  <si>
    <t>NÚMERO DOCUMENTO</t>
  </si>
  <si>
    <t>CARGO</t>
  </si>
  <si>
    <t>HABER BASICO</t>
  </si>
  <si>
    <t>PUESTO</t>
  </si>
  <si>
    <t>ÍTEM</t>
  </si>
  <si>
    <t>FECHA INICIO</t>
  </si>
  <si>
    <t>FECHA FIN</t>
  </si>
  <si>
    <t>TIPO</t>
  </si>
  <si>
    <t>TIPO FUNCIONARIO</t>
  </si>
  <si>
    <t>UNIDAD ORGANIZACIONAL</t>
  </si>
  <si>
    <t>DA DESCRIPCIÓN</t>
  </si>
  <si>
    <t>UE DESCRIPCIÓN</t>
  </si>
  <si>
    <t>GEMIO</t>
  </si>
  <si>
    <t>ZABALA</t>
  </si>
  <si>
    <t>JUAN AMERICO</t>
  </si>
  <si>
    <t>4931731</t>
  </si>
  <si>
    <t>DIRECTOR I</t>
  </si>
  <si>
    <t>DIRECTOR DE ACTIVIDADES ECONÓMICAS, PROMOCIÓN DE INVERSIONES Y TURISMO</t>
  </si>
  <si>
    <t>E-731</t>
  </si>
  <si>
    <t>01/01/2026</t>
  </si>
  <si>
    <t>PLANTA</t>
  </si>
  <si>
    <t>FUNCIONARIO PÚBLICO</t>
  </si>
  <si>
    <t>DESPACHO DE DIRECCIÓN DE ACTIVIDADES ECONÓMICAS, PROMOCIÓN DE INVERSIONES Y TURISMO</t>
  </si>
  <si>
    <t>SECRETARÍA EJECUTIVA MUNICIPAL</t>
  </si>
  <si>
    <t>DIRECCIÓN DE ACTIVIDADES ECONÓMICAS, PROMOCIÓN DE INVERSIONES Y TURISMO</t>
  </si>
  <si>
    <t>VILLEGAS</t>
  </si>
  <si>
    <t>CAVERO</t>
  </si>
  <si>
    <t>SHIRLEY KATTY</t>
  </si>
  <si>
    <t>5090266</t>
  </si>
  <si>
    <t>TÉCNICO ADMINISTRATIVO II</t>
  </si>
  <si>
    <t>SECRETARIA</t>
  </si>
  <si>
    <t>P-706</t>
  </si>
  <si>
    <t>LGT</t>
  </si>
  <si>
    <t>MAMANI</t>
  </si>
  <si>
    <t>OTALORA</t>
  </si>
  <si>
    <t>DECIDERIO</t>
  </si>
  <si>
    <t>4773890</t>
  </si>
  <si>
    <t>PROFESIONAL I</t>
  </si>
  <si>
    <t>ANALISTA TÉCNICO</t>
  </si>
  <si>
    <t>P-74</t>
  </si>
  <si>
    <t>GUTIERREZ</t>
  </si>
  <si>
    <t>BELZU</t>
  </si>
  <si>
    <t>ROLANDO CRISTOBAL</t>
  </si>
  <si>
    <t>4266766</t>
  </si>
  <si>
    <t>ABOGADO INTERNO</t>
  </si>
  <si>
    <t>P-733</t>
  </si>
  <si>
    <t>CAUSSIN</t>
  </si>
  <si>
    <t>LOPEZ</t>
  </si>
  <si>
    <t>ALAN DENYS</t>
  </si>
  <si>
    <t>5975948</t>
  </si>
  <si>
    <t>PROFESIONAL IV</t>
  </si>
  <si>
    <t>ANALISTA ADMINISTRATIVO</t>
  </si>
  <si>
    <t>P-734</t>
  </si>
  <si>
    <t>CONTRERAS</t>
  </si>
  <si>
    <t>NOA</t>
  </si>
  <si>
    <t>VICTOR</t>
  </si>
  <si>
    <t>3496632</t>
  </si>
  <si>
    <t>TÉCNICO ADMINISTRATIVO V</t>
  </si>
  <si>
    <t>CHOFER</t>
  </si>
  <si>
    <t>P-712</t>
  </si>
  <si>
    <t>CACERES</t>
  </si>
  <si>
    <t>RODRIGUEZ</t>
  </si>
  <si>
    <t>GRACE MELISSA</t>
  </si>
  <si>
    <t>7377228</t>
  </si>
  <si>
    <t>LABORAL IV</t>
  </si>
  <si>
    <t>AUXILIAR ADMINISTRATIVO</t>
  </si>
  <si>
    <t>C-1688</t>
  </si>
  <si>
    <t>15/01/2026</t>
  </si>
  <si>
    <t>31/03/2026</t>
  </si>
  <si>
    <t>EVENTUAL</t>
  </si>
  <si>
    <t>COSSIO</t>
  </si>
  <si>
    <t>CORNEJO</t>
  </si>
  <si>
    <t>CINTHIA ANDREA</t>
  </si>
  <si>
    <t>8466089</t>
  </si>
  <si>
    <t>ASISTENTE III</t>
  </si>
  <si>
    <t>ASISTENTE TÉCNICO III DE COMUNICACIÓN</t>
  </si>
  <si>
    <t>C-1918</t>
  </si>
  <si>
    <t>06/01/2026</t>
  </si>
  <si>
    <t>ESPINOZA</t>
  </si>
  <si>
    <t>CHAVEZ</t>
  </si>
  <si>
    <t>GERMAN</t>
  </si>
  <si>
    <t>4283969</t>
  </si>
  <si>
    <t>C-378</t>
  </si>
  <si>
    <t>05/01/2026</t>
  </si>
  <si>
    <t>GONZALES</t>
  </si>
  <si>
    <t>CUCHO</t>
  </si>
  <si>
    <t>ALBERTO</t>
  </si>
  <si>
    <t>4785609</t>
  </si>
  <si>
    <t>LABORAL V</t>
  </si>
  <si>
    <t>APOYO ADMINISTRATIVO</t>
  </si>
  <si>
    <t>C-393</t>
  </si>
  <si>
    <t>VICUÑA</t>
  </si>
  <si>
    <t>VEIZAGA</t>
  </si>
  <si>
    <t>DANIEL ALEJANDRO</t>
  </si>
  <si>
    <t>6095907</t>
  </si>
  <si>
    <t>ASISTENTE V</t>
  </si>
  <si>
    <t>ASISTENTE DE COMUNICACIÓN SOCIAL</t>
  </si>
  <si>
    <t>C-1919</t>
  </si>
  <si>
    <t>TORREJON</t>
  </si>
  <si>
    <t>VELASQUEZ</t>
  </si>
  <si>
    <t>ANGELA VICTORIA</t>
  </si>
  <si>
    <t>5814268</t>
  </si>
  <si>
    <t>JEFE DE UNIDAD I</t>
  </si>
  <si>
    <t>JEFE DE UNIDAD DE ACTIVIDADES ECONÓMICAS Y PUBLICIDAD</t>
  </si>
  <si>
    <t>E-770</t>
  </si>
  <si>
    <t>04/02/2026</t>
  </si>
  <si>
    <t>UNIDAD DE  ACTIVIDADES ECONÓMICAS Y PUBLICIDAD</t>
  </si>
  <si>
    <t>TAPIA</t>
  </si>
  <si>
    <t>MONJE</t>
  </si>
  <si>
    <t>ISAURA DANIELA</t>
  </si>
  <si>
    <t>6137030</t>
  </si>
  <si>
    <t>PROFESIONAL II</t>
  </si>
  <si>
    <t>P-748</t>
  </si>
  <si>
    <t>CARDENAS</t>
  </si>
  <si>
    <t>PAEZ</t>
  </si>
  <si>
    <t>CLAUDIA MARINA</t>
  </si>
  <si>
    <t>4895207</t>
  </si>
  <si>
    <t>PROFESIONAL III</t>
  </si>
  <si>
    <t>P-1378</t>
  </si>
  <si>
    <t>ARANDA</t>
  </si>
  <si>
    <t>CLAURE</t>
  </si>
  <si>
    <t>MELANY NAYLA</t>
  </si>
  <si>
    <t>6113258</t>
  </si>
  <si>
    <t>PROFESIONAL VII</t>
  </si>
  <si>
    <t>P-742</t>
  </si>
  <si>
    <t>TERRAZAS</t>
  </si>
  <si>
    <t>TEJERINA</t>
  </si>
  <si>
    <t>NATALIA</t>
  </si>
  <si>
    <t>6837187</t>
  </si>
  <si>
    <t>TÉCNICO ADMINISTRATIVO I</t>
  </si>
  <si>
    <t>ASISTENTE TÉCNICO</t>
  </si>
  <si>
    <t>P-1480</t>
  </si>
  <si>
    <t>MONASTERIOS</t>
  </si>
  <si>
    <t>SIÑANI</t>
  </si>
  <si>
    <t>ALBERTINA PASTORA</t>
  </si>
  <si>
    <t>4310978</t>
  </si>
  <si>
    <t>ASISTENTE TECNICO DE PUBLICIDAD URBANA</t>
  </si>
  <si>
    <t>P-771</t>
  </si>
  <si>
    <t>LUNA</t>
  </si>
  <si>
    <t>ARIANA FIORELLA</t>
  </si>
  <si>
    <t>6828639</t>
  </si>
  <si>
    <t>P-773</t>
  </si>
  <si>
    <t>GODOY</t>
  </si>
  <si>
    <t>PEÑA</t>
  </si>
  <si>
    <t>MARIA DEL CARMEN</t>
  </si>
  <si>
    <t>2521518</t>
  </si>
  <si>
    <t>TÉCNICO ADMINISTRATIVO III</t>
  </si>
  <si>
    <t>ASISTENTE TECNICO DE ACTIVIDADES ECONOMICAS</t>
  </si>
  <si>
    <t>P-1517</t>
  </si>
  <si>
    <t>FIGUEREDO</t>
  </si>
  <si>
    <t>ARGANDOÑA</t>
  </si>
  <si>
    <t>HENRRY MILTON</t>
  </si>
  <si>
    <t>8342180</t>
  </si>
  <si>
    <t>TÉCNICO ADMINISTRATIVO IV</t>
  </si>
  <si>
    <t>ASISTENTE  ADMINISTRATIVO</t>
  </si>
  <si>
    <t>P-743</t>
  </si>
  <si>
    <t>MENDEZ</t>
  </si>
  <si>
    <t>BLANCO</t>
  </si>
  <si>
    <t>FERNANDO VLADIMIR</t>
  </si>
  <si>
    <t>8434930</t>
  </si>
  <si>
    <t>P-1173</t>
  </si>
  <si>
    <t>TOLA</t>
  </si>
  <si>
    <t>ADUVIRI</t>
  </si>
  <si>
    <t>JHONNY DURAN</t>
  </si>
  <si>
    <t>6154983</t>
  </si>
  <si>
    <t>TÉCNICO ADMINISTRATIVO VI</t>
  </si>
  <si>
    <t>ASISTENTE TECNICO DE LICENCIAS DE FUNCIONAMIENTO</t>
  </si>
  <si>
    <t>P-1435</t>
  </si>
  <si>
    <t>CORRALES</t>
  </si>
  <si>
    <t>COPAJA</t>
  </si>
  <si>
    <t>AMAYA NADYA</t>
  </si>
  <si>
    <t>4921147</t>
  </si>
  <si>
    <t>P-1277</t>
  </si>
  <si>
    <t>AVILA</t>
  </si>
  <si>
    <t>CONDARCO</t>
  </si>
  <si>
    <t>MARCELO</t>
  </si>
  <si>
    <t>6896217</t>
  </si>
  <si>
    <t>NOTIFICADOR DE DILIGENCIAS</t>
  </si>
  <si>
    <t>C-381</t>
  </si>
  <si>
    <t>CABALLERO</t>
  </si>
  <si>
    <t>VARGAS</t>
  </si>
  <si>
    <t>MARIA GABRIELA</t>
  </si>
  <si>
    <t>3449034</t>
  </si>
  <si>
    <t>ASISTENTE IV</t>
  </si>
  <si>
    <t>C-368</t>
  </si>
  <si>
    <t>CALLISAYA</t>
  </si>
  <si>
    <t>EUSEBIA</t>
  </si>
  <si>
    <t>VIUDA DE ESPEJO</t>
  </si>
  <si>
    <t>3339594</t>
  </si>
  <si>
    <t>ASISTENTE VI</t>
  </si>
  <si>
    <t>C-369</t>
  </si>
  <si>
    <t>CHOQUETARQUI</t>
  </si>
  <si>
    <t>HUANCA</t>
  </si>
  <si>
    <t>GLORIA EDITH</t>
  </si>
  <si>
    <t>4859193</t>
  </si>
  <si>
    <t>ASISTENTE I</t>
  </si>
  <si>
    <t>ASISTENTE  LEGAL</t>
  </si>
  <si>
    <t>C-370</t>
  </si>
  <si>
    <t>COAQUIRA</t>
  </si>
  <si>
    <t>CUSICANQUI</t>
  </si>
  <si>
    <t>MONICA PILAR</t>
  </si>
  <si>
    <t>4801612</t>
  </si>
  <si>
    <t>ASISTENTE IX</t>
  </si>
  <si>
    <t>C-389</t>
  </si>
  <si>
    <t>BEIMAR</t>
  </si>
  <si>
    <t>6859617</t>
  </si>
  <si>
    <t>C-371</t>
  </si>
  <si>
    <t>GAVINCHA</t>
  </si>
  <si>
    <t>ARUQUIPA</t>
  </si>
  <si>
    <t>EDGAR</t>
  </si>
  <si>
    <t>4286059</t>
  </si>
  <si>
    <t>ANALISTA DE SISTEMAS</t>
  </si>
  <si>
    <t>C-390</t>
  </si>
  <si>
    <t>RAMIREZ</t>
  </si>
  <si>
    <t>SILVIA JIMENA</t>
  </si>
  <si>
    <t>6918338</t>
  </si>
  <si>
    <t>C-383</t>
  </si>
  <si>
    <t>VICENTE</t>
  </si>
  <si>
    <t>CHRISTIAN</t>
  </si>
  <si>
    <t>8001677</t>
  </si>
  <si>
    <t>C-384</t>
  </si>
  <si>
    <t>MARIN</t>
  </si>
  <si>
    <t>GARCIA</t>
  </si>
  <si>
    <t>JORGE</t>
  </si>
  <si>
    <t>6005089</t>
  </si>
  <si>
    <t>C-372</t>
  </si>
  <si>
    <t>ORELLANA</t>
  </si>
  <si>
    <t>MERCADO</t>
  </si>
  <si>
    <t>ALEX SAMIR</t>
  </si>
  <si>
    <t>5160819</t>
  </si>
  <si>
    <t>C-379</t>
  </si>
  <si>
    <t>SARA GABRIELA</t>
  </si>
  <si>
    <t>4908001</t>
  </si>
  <si>
    <t>C-377</t>
  </si>
  <si>
    <t>UGARTE</t>
  </si>
  <si>
    <t>ROMERO</t>
  </si>
  <si>
    <t>GERALDINE MADISON</t>
  </si>
  <si>
    <t>6995806</t>
  </si>
  <si>
    <t>JEFE DE UNIDAD II</t>
  </si>
  <si>
    <t>JEFE DE UNIDAD DE ADMINISTRACIÓN Y SEGUIMIENTO A SERVICIOS PÚBLICOS MUNICIPALES</t>
  </si>
  <si>
    <t>P-749</t>
  </si>
  <si>
    <t>UNIDAD DE ADMINISTRACIÓN Y SEGUIMIENTO A SERVICIOS PÚBLICOS MUNICIPALES</t>
  </si>
  <si>
    <t>BOBARIN</t>
  </si>
  <si>
    <t>MONZON</t>
  </si>
  <si>
    <t>ESCARLEST EDITH</t>
  </si>
  <si>
    <t>5796209</t>
  </si>
  <si>
    <t>PROFESIONAL V</t>
  </si>
  <si>
    <t>ENCARGADO DE INFRAESTRUCTURA</t>
  </si>
  <si>
    <t>P-750</t>
  </si>
  <si>
    <t>19/01/2026</t>
  </si>
  <si>
    <t>AGUILAR</t>
  </si>
  <si>
    <t>CONDORI</t>
  </si>
  <si>
    <t>MERCEDES</t>
  </si>
  <si>
    <t>4277015</t>
  </si>
  <si>
    <t>LABORAL VI</t>
  </si>
  <si>
    <t>C-422</t>
  </si>
  <si>
    <t>AVILES</t>
  </si>
  <si>
    <t>CHAVARRIA</t>
  </si>
  <si>
    <t>MARIA LUZ</t>
  </si>
  <si>
    <t>DE ESPEJO</t>
  </si>
  <si>
    <t>3490858</t>
  </si>
  <si>
    <t>C-440</t>
  </si>
  <si>
    <t>FLORENCIA</t>
  </si>
  <si>
    <t>VDA DE LAURA</t>
  </si>
  <si>
    <t>2681494</t>
  </si>
  <si>
    <t>C-433</t>
  </si>
  <si>
    <t>CAVIÑA</t>
  </si>
  <si>
    <t>RONALD JOSE</t>
  </si>
  <si>
    <t>7044027</t>
  </si>
  <si>
    <t>C-424</t>
  </si>
  <si>
    <t>CHINO</t>
  </si>
  <si>
    <t>GUARACHI</t>
  </si>
  <si>
    <t>ADRIANA</t>
  </si>
  <si>
    <t>6102567</t>
  </si>
  <si>
    <t>C-415</t>
  </si>
  <si>
    <t>CHOQUE</t>
  </si>
  <si>
    <t>SARZURI</t>
  </si>
  <si>
    <t>VIRGINIA</t>
  </si>
  <si>
    <t>6977412</t>
  </si>
  <si>
    <t>C-426</t>
  </si>
  <si>
    <t>TALLACAGUA</t>
  </si>
  <si>
    <t>CRISTINA</t>
  </si>
  <si>
    <t>4961324</t>
  </si>
  <si>
    <t>C-416</t>
  </si>
  <si>
    <t>CHUQUIMIA</t>
  </si>
  <si>
    <t>BARRIOS</t>
  </si>
  <si>
    <t>SOFIA CAROLINA</t>
  </si>
  <si>
    <t>4748801</t>
  </si>
  <si>
    <t>C-417</t>
  </si>
  <si>
    <t>BAUTISTA</t>
  </si>
  <si>
    <t>BASILIA</t>
  </si>
  <si>
    <t>2372794</t>
  </si>
  <si>
    <t>C-418</t>
  </si>
  <si>
    <t>PLATERO</t>
  </si>
  <si>
    <t>YELESCA</t>
  </si>
  <si>
    <t>6736241</t>
  </si>
  <si>
    <t>C-409</t>
  </si>
  <si>
    <t>QUISPE</t>
  </si>
  <si>
    <t>3488598</t>
  </si>
  <si>
    <t>C-419</t>
  </si>
  <si>
    <t>VIRACOCHA</t>
  </si>
  <si>
    <t>MARIELA</t>
  </si>
  <si>
    <t>8291478</t>
  </si>
  <si>
    <t>ASISTENTE II</t>
  </si>
  <si>
    <t>ASISTENTE ADMINISTRATIVO</t>
  </si>
  <si>
    <t>C-429</t>
  </si>
  <si>
    <t>CORI</t>
  </si>
  <si>
    <t>MARCANI</t>
  </si>
  <si>
    <t>VICTORIA VIRGINIA</t>
  </si>
  <si>
    <t>4930546</t>
  </si>
  <si>
    <t>C-420</t>
  </si>
  <si>
    <t>COTAÑA</t>
  </si>
  <si>
    <t>VILLCA</t>
  </si>
  <si>
    <t>GERSON ADAM</t>
  </si>
  <si>
    <t>6901037</t>
  </si>
  <si>
    <t>C-423</t>
  </si>
  <si>
    <t>ECHEVERRIA</t>
  </si>
  <si>
    <t>TOLEDO</t>
  </si>
  <si>
    <t>CAROLINA ROSARIO</t>
  </si>
  <si>
    <t>4022449</t>
  </si>
  <si>
    <t>C-441</t>
  </si>
  <si>
    <t>FLORES</t>
  </si>
  <si>
    <t>ICHUTA</t>
  </si>
  <si>
    <t>SORAYDA</t>
  </si>
  <si>
    <t>6848145</t>
  </si>
  <si>
    <t>C-432</t>
  </si>
  <si>
    <t>CARLA DANIELA</t>
  </si>
  <si>
    <t>6730095</t>
  </si>
  <si>
    <t>C-413</t>
  </si>
  <si>
    <t>SIACARA</t>
  </si>
  <si>
    <t>URZULA CRISTINA</t>
  </si>
  <si>
    <t>3531440</t>
  </si>
  <si>
    <t>C-436</t>
  </si>
  <si>
    <t>FILOMENA</t>
  </si>
  <si>
    <t>2583642</t>
  </si>
  <si>
    <t>C-430</t>
  </si>
  <si>
    <t>HUAQUIPA</t>
  </si>
  <si>
    <t>SANCHEZ</t>
  </si>
  <si>
    <t>IRENE</t>
  </si>
  <si>
    <t>4822380</t>
  </si>
  <si>
    <t>C-410</t>
  </si>
  <si>
    <t>HUCHANI</t>
  </si>
  <si>
    <t>MACHACA</t>
  </si>
  <si>
    <t>GIOVANKA</t>
  </si>
  <si>
    <t>4799939</t>
  </si>
  <si>
    <t>C-411</t>
  </si>
  <si>
    <t>LIMA</t>
  </si>
  <si>
    <t>LIMACHI</t>
  </si>
  <si>
    <t>ROGER WALTER</t>
  </si>
  <si>
    <t>5988378</t>
  </si>
  <si>
    <t>C-402</t>
  </si>
  <si>
    <t>KEVIN JOSE</t>
  </si>
  <si>
    <t>8482178</t>
  </si>
  <si>
    <t>C-421</t>
  </si>
  <si>
    <t>MATILDE SUSANA</t>
  </si>
  <si>
    <t>DE CUBA</t>
  </si>
  <si>
    <t>2704329</t>
  </si>
  <si>
    <t>C-444</t>
  </si>
  <si>
    <t>MARIA CLEOFE</t>
  </si>
  <si>
    <t>5831501</t>
  </si>
  <si>
    <t>C-442</t>
  </si>
  <si>
    <t>HINOJOSA</t>
  </si>
  <si>
    <t>SANNY SANDRA</t>
  </si>
  <si>
    <t>2309128</t>
  </si>
  <si>
    <t>C-438</t>
  </si>
  <si>
    <t>MACIAS</t>
  </si>
  <si>
    <t>MONTECINOS</t>
  </si>
  <si>
    <t>MERY</t>
  </si>
  <si>
    <t>5967390</t>
  </si>
  <si>
    <t>C-427</t>
  </si>
  <si>
    <t>POMA</t>
  </si>
  <si>
    <t>VICENTA PRIMITIVA</t>
  </si>
  <si>
    <t>6094585</t>
  </si>
  <si>
    <t>C-437</t>
  </si>
  <si>
    <t>MARIA MARCELA</t>
  </si>
  <si>
    <t>2642437-1G</t>
  </si>
  <si>
    <t>C-434</t>
  </si>
  <si>
    <t>SALGADO</t>
  </si>
  <si>
    <t>HILARIA</t>
  </si>
  <si>
    <t>2556236</t>
  </si>
  <si>
    <t>C-1922</t>
  </si>
  <si>
    <t>VDA. DE CESPEDES</t>
  </si>
  <si>
    <t>YOLANDA</t>
  </si>
  <si>
    <t>4262589</t>
  </si>
  <si>
    <t>C-425</t>
  </si>
  <si>
    <t>MURIEL</t>
  </si>
  <si>
    <t>CANAVIRI</t>
  </si>
  <si>
    <t>JUAN CARLOS</t>
  </si>
  <si>
    <t>7047610</t>
  </si>
  <si>
    <t>C-435</t>
  </si>
  <si>
    <t>NINA</t>
  </si>
  <si>
    <t>RINA REMEDIOS</t>
  </si>
  <si>
    <t>4963240</t>
  </si>
  <si>
    <t>C-439</t>
  </si>
  <si>
    <t>PAREDES</t>
  </si>
  <si>
    <t>LUIS YERKO</t>
  </si>
  <si>
    <t>3382354</t>
  </si>
  <si>
    <t>C-1923</t>
  </si>
  <si>
    <t>PEÑALOZA</t>
  </si>
  <si>
    <t>SALAZAR</t>
  </si>
  <si>
    <t>ALISON VERONICA</t>
  </si>
  <si>
    <t>10009234</t>
  </si>
  <si>
    <t>LABORAL III</t>
  </si>
  <si>
    <t>AUXILIAR ADMINISTRATIVA DE LIMPIEZA</t>
  </si>
  <si>
    <t>C-403</t>
  </si>
  <si>
    <t>POZO</t>
  </si>
  <si>
    <t>BACILIO</t>
  </si>
  <si>
    <t>SILVIA</t>
  </si>
  <si>
    <t>9064825</t>
  </si>
  <si>
    <t>C-404</t>
  </si>
  <si>
    <t>QUELLCA</t>
  </si>
  <si>
    <t>QUENTA</t>
  </si>
  <si>
    <t>ELENA</t>
  </si>
  <si>
    <t>4311136</t>
  </si>
  <si>
    <t>C-405</t>
  </si>
  <si>
    <t>QUINO</t>
  </si>
  <si>
    <t>PAIRO DE COLQUE</t>
  </si>
  <si>
    <t>SEVERINA</t>
  </si>
  <si>
    <t>3786433</t>
  </si>
  <si>
    <t>C-1924</t>
  </si>
  <si>
    <t>ALVAREZ</t>
  </si>
  <si>
    <t>MARGARITA</t>
  </si>
  <si>
    <t>4753626</t>
  </si>
  <si>
    <t>C-1921</t>
  </si>
  <si>
    <t>VEGA</t>
  </si>
  <si>
    <t>SILVIA EUGENIA</t>
  </si>
  <si>
    <t>4755136</t>
  </si>
  <si>
    <t>C-1925</t>
  </si>
  <si>
    <t>YUJRA</t>
  </si>
  <si>
    <t>VICTORIA</t>
  </si>
  <si>
    <t>2537040</t>
  </si>
  <si>
    <t>C-1920</t>
  </si>
  <si>
    <t>RAMOS</t>
  </si>
  <si>
    <t>CHURA</t>
  </si>
  <si>
    <t>JOSE LUIS</t>
  </si>
  <si>
    <t>6040088</t>
  </si>
  <si>
    <t>C-2176</t>
  </si>
  <si>
    <t>SALAS</t>
  </si>
  <si>
    <t>ERIKA MARLENE</t>
  </si>
  <si>
    <t>9862713</t>
  </si>
  <si>
    <t>C-431</t>
  </si>
  <si>
    <t>SALINAS</t>
  </si>
  <si>
    <t>ESPERANZA SUSANA</t>
  </si>
  <si>
    <t>4773869</t>
  </si>
  <si>
    <t>C-412</t>
  </si>
  <si>
    <t>SOSSI</t>
  </si>
  <si>
    <t>FERNANDEZ</t>
  </si>
  <si>
    <t>VALERIANA LEOCADIA</t>
  </si>
  <si>
    <t>2635193</t>
  </si>
  <si>
    <t>C-406</t>
  </si>
  <si>
    <t>TORREZ</t>
  </si>
  <si>
    <t>DELGADILLO</t>
  </si>
  <si>
    <t>BRENDA GENOVEVA</t>
  </si>
  <si>
    <t>4899942</t>
  </si>
  <si>
    <t>C-407</t>
  </si>
  <si>
    <t>VALVERDE</t>
  </si>
  <si>
    <t>QUIROZ</t>
  </si>
  <si>
    <t>GRACIELA BELINDA</t>
  </si>
  <si>
    <t>2656215</t>
  </si>
  <si>
    <t>C-428</t>
  </si>
  <si>
    <t>CLEMENTE</t>
  </si>
  <si>
    <t>LUCIO</t>
  </si>
  <si>
    <t>4745436</t>
  </si>
  <si>
    <t>APOYO TECNICO DE MANTENIM IENTO</t>
  </si>
  <si>
    <t>C-443</t>
  </si>
  <si>
    <t>QUELALI</t>
  </si>
  <si>
    <t>MARCO ANTONIO</t>
  </si>
  <si>
    <t>5969456</t>
  </si>
  <si>
    <t>C-408</t>
  </si>
  <si>
    <t>YARARI</t>
  </si>
  <si>
    <t>CHAMBI</t>
  </si>
  <si>
    <t>CLETA CELINA</t>
  </si>
  <si>
    <t>4784858</t>
  </si>
  <si>
    <t>C-414</t>
  </si>
  <si>
    <t>RIOS</t>
  </si>
  <si>
    <t>EDGAR FELIPE</t>
  </si>
  <si>
    <t>4333569</t>
  </si>
  <si>
    <t>P-185</t>
  </si>
  <si>
    <t>UNIDAD DE EMPRESAS Y ENTIDADES</t>
  </si>
  <si>
    <t>LAGUNA</t>
  </si>
  <si>
    <t>CARLOS RENE</t>
  </si>
  <si>
    <t>1065947</t>
  </si>
  <si>
    <t>JEFE DE UNIDAD DE PROMOCIÓN DE INVERSIONES</t>
  </si>
  <si>
    <t>E-766</t>
  </si>
  <si>
    <t>UNIDAD DE PROMOCIÓN DE INVERSIONES</t>
  </si>
  <si>
    <t>NAVA</t>
  </si>
  <si>
    <t>ECHALAR</t>
  </si>
  <si>
    <t>JACKELINE</t>
  </si>
  <si>
    <t>4811396</t>
  </si>
  <si>
    <t>P-759</t>
  </si>
  <si>
    <t>AGUSTINA GEOVANA</t>
  </si>
  <si>
    <t>6019105</t>
  </si>
  <si>
    <t>P-752</t>
  </si>
  <si>
    <t>CHAO</t>
  </si>
  <si>
    <t>MONTEALEGRE</t>
  </si>
  <si>
    <t>MAURICIO MANUEL</t>
  </si>
  <si>
    <t>3444011</t>
  </si>
  <si>
    <t>P-763</t>
  </si>
  <si>
    <t>MIRANDA</t>
  </si>
  <si>
    <t>TANGORA</t>
  </si>
  <si>
    <t>NEYDA ANEL</t>
  </si>
  <si>
    <t>9149129</t>
  </si>
  <si>
    <t>P-764</t>
  </si>
  <si>
    <t>MANGUDO</t>
  </si>
  <si>
    <t>YEPEZ</t>
  </si>
  <si>
    <t>CYNTHIA</t>
  </si>
  <si>
    <t>4833008</t>
  </si>
  <si>
    <t>P-767</t>
  </si>
  <si>
    <t>REVOLLO</t>
  </si>
  <si>
    <t>MARIANELA RINA</t>
  </si>
  <si>
    <t>2455796</t>
  </si>
  <si>
    <t>P-765</t>
  </si>
  <si>
    <t>CALLEJAS</t>
  </si>
  <si>
    <t>NOEMY</t>
  </si>
  <si>
    <t>4917295</t>
  </si>
  <si>
    <t>ASISTENTE ESTRATÉGICO IV</t>
  </si>
  <si>
    <t>ASISTENTE FINANCIERO</t>
  </si>
  <si>
    <t>P-754</t>
  </si>
  <si>
    <t>JULIETA</t>
  </si>
  <si>
    <t>3423034</t>
  </si>
  <si>
    <t>P-755</t>
  </si>
  <si>
    <t>SELAYA</t>
  </si>
  <si>
    <t>HIZA</t>
  </si>
  <si>
    <t>FRANKLIN JOSE</t>
  </si>
  <si>
    <t>3336229</t>
  </si>
  <si>
    <t>P-756</t>
  </si>
  <si>
    <t>BUTRON</t>
  </si>
  <si>
    <t>MARIA LOURDES</t>
  </si>
  <si>
    <t>4263468</t>
  </si>
  <si>
    <t>C-376</t>
  </si>
  <si>
    <t>CHAUCA</t>
  </si>
  <si>
    <t>FROILAN EDGAR</t>
  </si>
  <si>
    <t>8310631</t>
  </si>
  <si>
    <t>C-1693</t>
  </si>
  <si>
    <t>MARTINEZ</t>
  </si>
  <si>
    <t>BRAYAN RODOLFO</t>
  </si>
  <si>
    <t>6087239</t>
  </si>
  <si>
    <t>C-2177</t>
  </si>
  <si>
    <t>MUJICA</t>
  </si>
  <si>
    <t>ANGELA NIEVES</t>
  </si>
  <si>
    <t>6745754</t>
  </si>
  <si>
    <t>C-373</t>
  </si>
  <si>
    <t>CACHACA</t>
  </si>
  <si>
    <t>MARIA ANGELICA</t>
  </si>
  <si>
    <t>4978355</t>
  </si>
  <si>
    <t>C-382</t>
  </si>
  <si>
    <t>MORALES</t>
  </si>
  <si>
    <t>ROLANDO</t>
  </si>
  <si>
    <t>3548421</t>
  </si>
  <si>
    <t>C-374</t>
  </si>
  <si>
    <t>PACHECO</t>
  </si>
  <si>
    <t>ARISPE</t>
  </si>
  <si>
    <t>INDIRA DAYANA</t>
  </si>
  <si>
    <t>12608986</t>
  </si>
  <si>
    <t>C-375</t>
  </si>
  <si>
    <t>PATZI</t>
  </si>
  <si>
    <t>JUAN FERNANDO</t>
  </si>
  <si>
    <t>2389555</t>
  </si>
  <si>
    <t>C-2175</t>
  </si>
  <si>
    <t>PAXI</t>
  </si>
  <si>
    <t>CUSI</t>
  </si>
  <si>
    <t>LUIS LICARION</t>
  </si>
  <si>
    <t>10068445</t>
  </si>
  <si>
    <t>ASISTENTE VII</t>
  </si>
  <si>
    <t>C-385</t>
  </si>
  <si>
    <t>PINTO</t>
  </si>
  <si>
    <t>ELIDA</t>
  </si>
  <si>
    <t>8277729-1S</t>
  </si>
  <si>
    <t>C-386</t>
  </si>
  <si>
    <t>8288431</t>
  </si>
  <si>
    <t>C-388</t>
  </si>
  <si>
    <t>LAZO</t>
  </si>
  <si>
    <t>SEGURONDO</t>
  </si>
  <si>
    <t>GROVER ROMER</t>
  </si>
  <si>
    <t>4928726</t>
  </si>
  <si>
    <t>JEFE UNIDAD DE TURISMO</t>
  </si>
  <si>
    <t>E-956</t>
  </si>
  <si>
    <t>UNIDAD DE TURISMO</t>
  </si>
  <si>
    <t>QUIROGA</t>
  </si>
  <si>
    <t>LITA CLAUDIA</t>
  </si>
  <si>
    <t>3422570</t>
  </si>
  <si>
    <t>P-953</t>
  </si>
  <si>
    <t>PATRICIO ENRIQUE</t>
  </si>
  <si>
    <t>6731845</t>
  </si>
  <si>
    <t>P-954</t>
  </si>
  <si>
    <t>PARRA</t>
  </si>
  <si>
    <t>ANGELICA VERONICA</t>
  </si>
  <si>
    <t>4775559</t>
  </si>
  <si>
    <t>P-957</t>
  </si>
  <si>
    <t>MARIACA</t>
  </si>
  <si>
    <t>URIARTE</t>
  </si>
  <si>
    <t>LILIA DE JESUS</t>
  </si>
  <si>
    <t>364096</t>
  </si>
  <si>
    <t>ANALISTA TÉCNICO DE DATOS Y ESTADÍSTICAS</t>
  </si>
  <si>
    <t>P-958</t>
  </si>
  <si>
    <t>MENDIETA</t>
  </si>
  <si>
    <t>MONICA ELIZABETH</t>
  </si>
  <si>
    <t>3498728</t>
  </si>
  <si>
    <t>ANALISTA TECNICO DE GESTION TURISTICA</t>
  </si>
  <si>
    <t>P-959</t>
  </si>
  <si>
    <t>QUINTANILLA</t>
  </si>
  <si>
    <t>ESPEJO</t>
  </si>
  <si>
    <t>GUADALUPE YANET</t>
  </si>
  <si>
    <t>2389934</t>
  </si>
  <si>
    <t>P-960</t>
  </si>
  <si>
    <t>ARGUELLAS</t>
  </si>
  <si>
    <t>SOLA</t>
  </si>
  <si>
    <t>RODRIGO AUGUSTO</t>
  </si>
  <si>
    <t>9124226</t>
  </si>
  <si>
    <t>C-1926</t>
  </si>
  <si>
    <t>ESCOBAR</t>
  </si>
  <si>
    <t>4951319</t>
  </si>
  <si>
    <t>TÉCNICO ADMINISTRATIVO VII</t>
  </si>
  <si>
    <t>C-392</t>
  </si>
  <si>
    <t>LAURA</t>
  </si>
  <si>
    <t>2159489</t>
  </si>
  <si>
    <t>C-394</t>
  </si>
  <si>
    <t>VILELA</t>
  </si>
  <si>
    <t>ARTEAGA</t>
  </si>
  <si>
    <t>INDIRA</t>
  </si>
  <si>
    <t>10929019</t>
  </si>
  <si>
    <t>C-391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</si>
</sst>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7"/>
      <color rgb="FFFFFFFF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39A9B"/>
      </patternFill>
    </fill>
    <fill>
      <patternFill patternType="solid">
        <fgColor rgb="FF00C16E"/>
      </patternFill>
    </fill>
    <fill>
      <patternFill patternType="solid">
        <fgColor rgb="FF7CA3A3"/>
      </patternFill>
    </fill>
    <fill>
      <patternFill patternType="solid">
        <fgColor rgb="FF7DD0A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56029</xdr:colOff>
      <xdr:row>0</xdr:row>
      <xdr:rowOff>11205</xdr:rowOff>
    </xdr:from>
    <xdr:ext cx="1143000" cy="476250"/>
    <xdr:pic>
      <xdr:nvPicPr>
        <xdr:cNvPr id="2" name="Picture 1">
          <a:extLst>
            <a:ext uri="{FF2B5EF4-FFF2-40B4-BE49-F238E27FC236}">
              <a16:creationId xmlns:a16="http://schemas.microsoft.com/office/drawing/2014/main" id="{2CA79813-39E4-4432-983F-046F073CD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579" y="11205"/>
          <a:ext cx="1143000" cy="476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%202023\DIRECCIONES%20ADMINISTRATIVAS\SMIP\ESTACIONALIDAD%20EVEN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EVENTUAL"/>
      <sheetName val="ESCALA"/>
      <sheetName val="Hoja1"/>
    </sheetNames>
    <sheetDataSet>
      <sheetData sheetId="0" refreshError="1"/>
      <sheetData sheetId="1" refreshError="1">
        <row r="3">
          <cell r="B3" t="str">
            <v>ALCALDE MUNICIPAL</v>
          </cell>
          <cell r="D3">
            <v>19834</v>
          </cell>
        </row>
        <row r="4">
          <cell r="B4" t="str">
            <v>CONCEJALES</v>
          </cell>
          <cell r="D4">
            <v>19176</v>
          </cell>
        </row>
        <row r="5">
          <cell r="B5" t="str">
            <v>SECRETARIO EJECUTIVO MUNICIPAL</v>
          </cell>
          <cell r="D5">
            <v>18565</v>
          </cell>
        </row>
        <row r="6">
          <cell r="B6" t="str">
            <v>SECRETARIO MUNICIPAL</v>
          </cell>
          <cell r="D6">
            <v>18320</v>
          </cell>
        </row>
        <row r="7">
          <cell r="B7" t="str">
            <v>SUB ALCALDE</v>
          </cell>
          <cell r="D7">
            <v>18077</v>
          </cell>
        </row>
        <row r="8">
          <cell r="B8" t="str">
            <v>GERENTE I</v>
          </cell>
          <cell r="D8">
            <v>17710</v>
          </cell>
        </row>
        <row r="9">
          <cell r="B9" t="str">
            <v>DIRECTOR I</v>
          </cell>
          <cell r="D9">
            <v>17710</v>
          </cell>
        </row>
        <row r="10">
          <cell r="B10" t="str">
            <v>DIRECTOR DE DESCONCENTRADA I</v>
          </cell>
          <cell r="D10">
            <v>17710</v>
          </cell>
        </row>
        <row r="11">
          <cell r="B11" t="str">
            <v>DIRECTOR II</v>
          </cell>
          <cell r="D11">
            <v>15878</v>
          </cell>
        </row>
        <row r="12">
          <cell r="B12" t="str">
            <v>ADMINISTRADOR DESCONCENTRADA I</v>
          </cell>
          <cell r="D12">
            <v>14046</v>
          </cell>
        </row>
        <row r="13">
          <cell r="B13" t="str">
            <v>GERENTE II</v>
          </cell>
          <cell r="D13">
            <v>14046</v>
          </cell>
        </row>
        <row r="14">
          <cell r="B14" t="str">
            <v>ADMINISTRADOR DESCONCENTRADA II</v>
          </cell>
          <cell r="D14">
            <v>10992</v>
          </cell>
        </row>
        <row r="15">
          <cell r="B15" t="str">
            <v>ASESOR I</v>
          </cell>
          <cell r="D15">
            <v>17710</v>
          </cell>
        </row>
        <row r="16">
          <cell r="B16" t="str">
            <v>ASESOR II</v>
          </cell>
          <cell r="D16">
            <v>15878</v>
          </cell>
        </row>
        <row r="17">
          <cell r="B17" t="str">
            <v>ASESOR LEGAL I</v>
          </cell>
          <cell r="D17">
            <v>15878</v>
          </cell>
        </row>
        <row r="18">
          <cell r="B18" t="str">
            <v>ASESOR III</v>
          </cell>
          <cell r="D18">
            <v>14046</v>
          </cell>
        </row>
        <row r="19">
          <cell r="B19" t="str">
            <v>ASESOR LEGAL II</v>
          </cell>
          <cell r="D19">
            <v>14046</v>
          </cell>
        </row>
        <row r="20">
          <cell r="B20" t="str">
            <v>ASESOR IV</v>
          </cell>
          <cell r="D20">
            <v>12826</v>
          </cell>
        </row>
        <row r="21">
          <cell r="B21" t="str">
            <v>ASESOR LEGAL III</v>
          </cell>
          <cell r="D21">
            <v>12826</v>
          </cell>
        </row>
        <row r="22">
          <cell r="B22" t="str">
            <v>ASESOR V</v>
          </cell>
          <cell r="D22">
            <v>10992</v>
          </cell>
        </row>
        <row r="23">
          <cell r="B23" t="str">
            <v>ASESOR LEGAL IV</v>
          </cell>
          <cell r="D23">
            <v>10992</v>
          </cell>
        </row>
        <row r="24">
          <cell r="B24" t="str">
            <v>ASESOR VI</v>
          </cell>
          <cell r="D24">
            <v>9443</v>
          </cell>
        </row>
        <row r="25">
          <cell r="B25" t="str">
            <v>ASESOR LEGAL V</v>
          </cell>
          <cell r="D25">
            <v>9443</v>
          </cell>
        </row>
        <row r="26">
          <cell r="B26" t="str">
            <v>ASESOR VII</v>
          </cell>
          <cell r="D26">
            <v>8185</v>
          </cell>
        </row>
        <row r="27">
          <cell r="B27" t="str">
            <v>ASESOR LEGAL VI</v>
          </cell>
          <cell r="D27">
            <v>8185</v>
          </cell>
        </row>
        <row r="28">
          <cell r="B28" t="str">
            <v>ASESOR VIII</v>
          </cell>
          <cell r="D28">
            <v>6925</v>
          </cell>
        </row>
        <row r="29">
          <cell r="B29" t="str">
            <v>ASESOR LEGAL VII</v>
          </cell>
          <cell r="D29">
            <v>6925</v>
          </cell>
        </row>
        <row r="30">
          <cell r="B30" t="str">
            <v>COORDINADOR I</v>
          </cell>
          <cell r="D30">
            <v>17710</v>
          </cell>
        </row>
        <row r="31">
          <cell r="B31" t="str">
            <v>COORDINADOR II</v>
          </cell>
          <cell r="D31">
            <v>15878</v>
          </cell>
        </row>
        <row r="32">
          <cell r="B32" t="str">
            <v>COORDINADOR III</v>
          </cell>
          <cell r="D32">
            <v>14046</v>
          </cell>
        </row>
        <row r="33">
          <cell r="B33" t="str">
            <v>COORDINADOR IV</v>
          </cell>
          <cell r="D33">
            <v>12826</v>
          </cell>
        </row>
        <row r="34">
          <cell r="B34" t="str">
            <v>COORDINADOR V</v>
          </cell>
          <cell r="D34">
            <v>10992</v>
          </cell>
        </row>
        <row r="35">
          <cell r="B35" t="str">
            <v>COORDINADOR VI</v>
          </cell>
          <cell r="D35">
            <v>9443</v>
          </cell>
        </row>
        <row r="36">
          <cell r="B36" t="str">
            <v>COORDINADOR VII</v>
          </cell>
          <cell r="D36">
            <v>6925</v>
          </cell>
        </row>
        <row r="37">
          <cell r="B37" t="str">
            <v>JEFE DE UNIDAD</v>
          </cell>
          <cell r="D37">
            <v>15878</v>
          </cell>
        </row>
        <row r="38">
          <cell r="B38" t="str">
            <v>JEFE DE UNIDAD I</v>
          </cell>
          <cell r="D38">
            <v>14046</v>
          </cell>
        </row>
        <row r="39">
          <cell r="B39" t="str">
            <v>JEFE DE UNIDAD II</v>
          </cell>
          <cell r="D39">
            <v>10992</v>
          </cell>
        </row>
        <row r="40">
          <cell r="B40" t="str">
            <v>INTENDENTE</v>
          </cell>
          <cell r="D40">
            <v>14046</v>
          </cell>
        </row>
        <row r="41">
          <cell r="B41" t="str">
            <v>SUB INTENDENTE</v>
          </cell>
          <cell r="D41">
            <v>10992</v>
          </cell>
        </row>
        <row r="42">
          <cell r="B42" t="str">
            <v>PROFESIONAL I</v>
          </cell>
          <cell r="D42">
            <v>9443</v>
          </cell>
        </row>
        <row r="43">
          <cell r="B43" t="str">
            <v>PROFESIONAL II</v>
          </cell>
          <cell r="D43">
            <v>8185</v>
          </cell>
        </row>
        <row r="44">
          <cell r="B44" t="str">
            <v>PROFESIONAL III</v>
          </cell>
          <cell r="D44">
            <v>6925</v>
          </cell>
        </row>
        <row r="45">
          <cell r="B45" t="str">
            <v>PROFESIONAL IV</v>
          </cell>
          <cell r="D45">
            <v>6295</v>
          </cell>
        </row>
        <row r="46">
          <cell r="B46" t="str">
            <v>PROFESIONAL V</v>
          </cell>
          <cell r="D46">
            <v>5887</v>
          </cell>
        </row>
        <row r="47">
          <cell r="B47" t="str">
            <v>PROFESIONAL VI</v>
          </cell>
          <cell r="D47">
            <v>5480</v>
          </cell>
        </row>
        <row r="48">
          <cell r="B48" t="str">
            <v>PROFESIONAL VII</v>
          </cell>
          <cell r="D48">
            <v>5048</v>
          </cell>
        </row>
        <row r="49">
          <cell r="B49" t="str">
            <v>JEFE DE SECCIÓN I</v>
          </cell>
          <cell r="D49">
            <v>10992</v>
          </cell>
        </row>
        <row r="50">
          <cell r="B50" t="str">
            <v>JEFE DE SECCIÓN II</v>
          </cell>
          <cell r="D50">
            <v>9443</v>
          </cell>
        </row>
        <row r="51">
          <cell r="B51" t="str">
            <v>JEFE DE SECCIÓN III</v>
          </cell>
          <cell r="D51">
            <v>6925</v>
          </cell>
        </row>
        <row r="52">
          <cell r="B52" t="str">
            <v>RESPONSABLE SECTOR I</v>
          </cell>
          <cell r="D52">
            <v>10992</v>
          </cell>
        </row>
        <row r="53">
          <cell r="B53" t="str">
            <v>ASISTENTE ESTRATÉGICO I</v>
          </cell>
          <cell r="D53">
            <v>10992</v>
          </cell>
        </row>
        <row r="54">
          <cell r="B54" t="str">
            <v>ASISTENTE ESTRATÉGICO II</v>
          </cell>
          <cell r="D54">
            <v>9443</v>
          </cell>
        </row>
        <row r="55">
          <cell r="B55" t="str">
            <v>ASISTENTE ESTRATÉGICO III</v>
          </cell>
          <cell r="D55">
            <v>8185</v>
          </cell>
        </row>
        <row r="56">
          <cell r="B56" t="str">
            <v>ASISTENTE ESTRATÉGICO IV</v>
          </cell>
          <cell r="D56">
            <v>6925</v>
          </cell>
        </row>
        <row r="57">
          <cell r="B57" t="str">
            <v>TÉCNICO ADMINISTRATIVO I</v>
          </cell>
          <cell r="D57">
            <v>5887</v>
          </cell>
        </row>
        <row r="58">
          <cell r="B58" t="str">
            <v>TÉCNICO ADMINISTRATIVO II</v>
          </cell>
          <cell r="D58">
            <v>5480</v>
          </cell>
        </row>
        <row r="59">
          <cell r="B59" t="str">
            <v>TÉCNICO ADMINISTRATIVO III</v>
          </cell>
          <cell r="D59">
            <v>5341</v>
          </cell>
        </row>
        <row r="60">
          <cell r="B60" t="str">
            <v>TÉCNICO ADMINISTRATIVO IV</v>
          </cell>
          <cell r="D60">
            <v>5196</v>
          </cell>
        </row>
        <row r="61">
          <cell r="B61" t="str">
            <v>TÉCNICO ADMINISTRATIVO V</v>
          </cell>
          <cell r="D61">
            <v>5048</v>
          </cell>
        </row>
        <row r="62">
          <cell r="B62" t="str">
            <v>TÉCNICO ADMINISTRATIVO VI</v>
          </cell>
          <cell r="D62">
            <v>4789</v>
          </cell>
        </row>
        <row r="63">
          <cell r="B63" t="str">
            <v>TÉCNICO ADMINISTRATIVO VII</v>
          </cell>
          <cell r="D63">
            <v>4686</v>
          </cell>
        </row>
        <row r="64">
          <cell r="B64" t="str">
            <v>ASISTENTE I</v>
          </cell>
          <cell r="D64">
            <v>5887</v>
          </cell>
        </row>
        <row r="65">
          <cell r="B65" t="str">
            <v>ASISTENTE II</v>
          </cell>
          <cell r="D65">
            <v>5480</v>
          </cell>
        </row>
        <row r="66">
          <cell r="B66" t="str">
            <v>ASISTENTE III</v>
          </cell>
          <cell r="D66">
            <v>5341</v>
          </cell>
        </row>
        <row r="67">
          <cell r="B67" t="str">
            <v>ASISTENTE IV</v>
          </cell>
          <cell r="D67">
            <v>5196</v>
          </cell>
        </row>
        <row r="68">
          <cell r="B68" t="str">
            <v>ASISTENTE V</v>
          </cell>
          <cell r="D68">
            <v>5048</v>
          </cell>
        </row>
        <row r="69">
          <cell r="B69" t="str">
            <v>ASISTENTE VI</v>
          </cell>
          <cell r="D69">
            <v>4789</v>
          </cell>
        </row>
        <row r="70">
          <cell r="B70" t="str">
            <v>ASISTENTE VII</v>
          </cell>
          <cell r="D70">
            <v>4686</v>
          </cell>
        </row>
        <row r="71">
          <cell r="B71" t="str">
            <v>ASISTENTE VIII</v>
          </cell>
          <cell r="D71">
            <v>4398</v>
          </cell>
        </row>
        <row r="72">
          <cell r="B72" t="str">
            <v>CONDUCTOR BUS I</v>
          </cell>
          <cell r="D72">
            <v>5196</v>
          </cell>
        </row>
        <row r="73">
          <cell r="B73" t="str">
            <v>CONDUCTOR BUS II</v>
          </cell>
          <cell r="D73">
            <v>5048</v>
          </cell>
        </row>
        <row r="74">
          <cell r="B74" t="str">
            <v>CONDUCTOR BUS III</v>
          </cell>
          <cell r="D74">
            <v>4789</v>
          </cell>
        </row>
        <row r="75">
          <cell r="B75" t="str">
            <v>CONDUCTOR BUS IV</v>
          </cell>
          <cell r="D75">
            <v>4686</v>
          </cell>
        </row>
        <row r="76">
          <cell r="B76" t="str">
            <v>CONDUCTOR BUS V</v>
          </cell>
          <cell r="D76">
            <v>4436</v>
          </cell>
        </row>
        <row r="77">
          <cell r="B77" t="str">
            <v>LABORAL I</v>
          </cell>
          <cell r="D77">
            <v>4894</v>
          </cell>
        </row>
        <row r="78">
          <cell r="B78" t="str">
            <v>LABORAL II</v>
          </cell>
          <cell r="D78">
            <v>4789</v>
          </cell>
        </row>
        <row r="79">
          <cell r="B79" t="str">
            <v>LABORAL III</v>
          </cell>
          <cell r="D79">
            <v>4686</v>
          </cell>
        </row>
        <row r="80">
          <cell r="B80" t="str">
            <v>LABORAL IV</v>
          </cell>
          <cell r="D80">
            <v>4581</v>
          </cell>
        </row>
        <row r="81">
          <cell r="B81" t="str">
            <v>LABORAL V</v>
          </cell>
          <cell r="D81">
            <v>3950</v>
          </cell>
        </row>
        <row r="82">
          <cell r="B82" t="str">
            <v>LABORAL VI</v>
          </cell>
          <cell r="D82">
            <v>3336</v>
          </cell>
        </row>
        <row r="83">
          <cell r="B83" t="str">
            <v>LABORAL VII</v>
          </cell>
          <cell r="D83">
            <v>2976</v>
          </cell>
        </row>
        <row r="84">
          <cell r="B84" t="str">
            <v>DIRECTOR DE BANDA</v>
          </cell>
          <cell r="D84">
            <v>5196</v>
          </cell>
        </row>
        <row r="85">
          <cell r="B85" t="str">
            <v>MÚSICO MAYOR</v>
          </cell>
          <cell r="D85">
            <v>5048</v>
          </cell>
        </row>
        <row r="86">
          <cell r="B86" t="str">
            <v>MÚSICO I</v>
          </cell>
          <cell r="D86">
            <v>4894</v>
          </cell>
        </row>
        <row r="87">
          <cell r="B87" t="str">
            <v>MÚSICO II</v>
          </cell>
          <cell r="D87">
            <v>4789</v>
          </cell>
        </row>
        <row r="88">
          <cell r="B88" t="str">
            <v>MÚSICO III</v>
          </cell>
          <cell r="D88">
            <v>4686</v>
          </cell>
        </row>
        <row r="89">
          <cell r="B89" t="str">
            <v>ANFITRIÓN I</v>
          </cell>
          <cell r="D89">
            <v>3336</v>
          </cell>
        </row>
        <row r="90">
          <cell r="B90" t="str">
            <v>ANFITRIÓN II</v>
          </cell>
          <cell r="D90">
            <v>2976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CFD5-034A-4D87-87F9-164F67853D71}">
  <dimension ref="A1:Q123"/>
  <sheetViews>
    <sheetView tabSelected="1" workbookViewId="0">
      <selection activeCell="A2" sqref="A2:F2"/>
    </sheetView>
  </sheetViews>
  <sheetFormatPr baseColWidth="10" defaultRowHeight="15" x14ac:dyDescent="0.25"/>
  <sheetData>
    <row r="1" spans="1:17" ht="45.75" customHeight="1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7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</row>
    <row r="4" spans="1:17" ht="72" x14ac:dyDescent="0.25">
      <c r="A4" s="7">
        <v>332</v>
      </c>
      <c r="B4" s="7" t="s">
        <v>20</v>
      </c>
      <c r="C4" s="7" t="s">
        <v>21</v>
      </c>
      <c r="D4" s="7" t="s">
        <v>22</v>
      </c>
      <c r="E4" s="7"/>
      <c r="F4" s="7" t="s">
        <v>23</v>
      </c>
      <c r="G4" s="7" t="s">
        <v>24</v>
      </c>
      <c r="H4" s="8">
        <f>IFERROR(INDEX([1]ESCALA!$D$3:$D$189,MATCH(G4,[1]ESCALA!$B$3:$B$189,0),0),0)</f>
        <v>17710</v>
      </c>
      <c r="I4" s="7" t="s">
        <v>25</v>
      </c>
      <c r="J4" s="7" t="s">
        <v>26</v>
      </c>
      <c r="K4" s="7" t="s">
        <v>27</v>
      </c>
      <c r="L4" s="7"/>
      <c r="M4" s="7" t="s">
        <v>28</v>
      </c>
      <c r="N4" s="7" t="s">
        <v>29</v>
      </c>
      <c r="O4" s="7" t="s">
        <v>30</v>
      </c>
      <c r="P4" s="7" t="s">
        <v>31</v>
      </c>
      <c r="Q4" s="7" t="s">
        <v>32</v>
      </c>
    </row>
    <row r="5" spans="1:17" ht="72" x14ac:dyDescent="0.25">
      <c r="A5" s="7">
        <v>333</v>
      </c>
      <c r="B5" s="7" t="s">
        <v>33</v>
      </c>
      <c r="C5" s="7" t="s">
        <v>34</v>
      </c>
      <c r="D5" s="7" t="s">
        <v>35</v>
      </c>
      <c r="E5" s="7"/>
      <c r="F5" s="7" t="s">
        <v>36</v>
      </c>
      <c r="G5" s="7" t="s">
        <v>37</v>
      </c>
      <c r="H5" s="8">
        <f>IFERROR(INDEX([1]ESCALA!$D$3:$D$189,MATCH(G5,[1]ESCALA!$B$3:$B$189,0),0),0)</f>
        <v>5480</v>
      </c>
      <c r="I5" s="7" t="s">
        <v>38</v>
      </c>
      <c r="J5" s="7" t="s">
        <v>39</v>
      </c>
      <c r="K5" s="7" t="s">
        <v>27</v>
      </c>
      <c r="L5" s="7"/>
      <c r="M5" s="7" t="s">
        <v>28</v>
      </c>
      <c r="N5" s="7" t="s">
        <v>40</v>
      </c>
      <c r="O5" s="7" t="s">
        <v>30</v>
      </c>
      <c r="P5" s="7" t="s">
        <v>31</v>
      </c>
      <c r="Q5" s="7" t="s">
        <v>32</v>
      </c>
    </row>
    <row r="6" spans="1:17" ht="72" x14ac:dyDescent="0.25">
      <c r="A6" s="7">
        <v>335</v>
      </c>
      <c r="B6" s="7" t="s">
        <v>41</v>
      </c>
      <c r="C6" s="7" t="s">
        <v>42</v>
      </c>
      <c r="D6" s="7" t="s">
        <v>43</v>
      </c>
      <c r="E6" s="7"/>
      <c r="F6" s="7" t="s">
        <v>44</v>
      </c>
      <c r="G6" s="7" t="s">
        <v>45</v>
      </c>
      <c r="H6" s="8">
        <f>IFERROR(INDEX([1]ESCALA!$D$3:$D$189,MATCH(G6,[1]ESCALA!$B$3:$B$189,0),0),0)</f>
        <v>9443</v>
      </c>
      <c r="I6" s="7" t="s">
        <v>46</v>
      </c>
      <c r="J6" s="7" t="s">
        <v>47</v>
      </c>
      <c r="K6" s="7" t="s">
        <v>27</v>
      </c>
      <c r="L6" s="7"/>
      <c r="M6" s="7" t="s">
        <v>28</v>
      </c>
      <c r="N6" s="7" t="s">
        <v>29</v>
      </c>
      <c r="O6" s="7" t="s">
        <v>30</v>
      </c>
      <c r="P6" s="7" t="s">
        <v>31</v>
      </c>
      <c r="Q6" s="7" t="s">
        <v>32</v>
      </c>
    </row>
    <row r="7" spans="1:17" ht="72" x14ac:dyDescent="0.25">
      <c r="A7" s="7">
        <v>336</v>
      </c>
      <c r="B7" s="7" t="s">
        <v>48</v>
      </c>
      <c r="C7" s="7" t="s">
        <v>49</v>
      </c>
      <c r="D7" s="7" t="s">
        <v>50</v>
      </c>
      <c r="E7" s="7"/>
      <c r="F7" s="7" t="s">
        <v>51</v>
      </c>
      <c r="G7" s="7" t="s">
        <v>45</v>
      </c>
      <c r="H7" s="8">
        <f>IFERROR(INDEX([1]ESCALA!$D$3:$D$189,MATCH(G7,[1]ESCALA!$B$3:$B$189,0),0),0)</f>
        <v>9443</v>
      </c>
      <c r="I7" s="7" t="s">
        <v>52</v>
      </c>
      <c r="J7" s="7" t="s">
        <v>53</v>
      </c>
      <c r="K7" s="7" t="s">
        <v>27</v>
      </c>
      <c r="L7" s="7"/>
      <c r="M7" s="7" t="s">
        <v>28</v>
      </c>
      <c r="N7" s="7" t="s">
        <v>29</v>
      </c>
      <c r="O7" s="7" t="s">
        <v>30</v>
      </c>
      <c r="P7" s="7" t="s">
        <v>31</v>
      </c>
      <c r="Q7" s="7" t="s">
        <v>32</v>
      </c>
    </row>
    <row r="8" spans="1:17" ht="72" x14ac:dyDescent="0.25">
      <c r="A8" s="7">
        <v>337</v>
      </c>
      <c r="B8" s="7" t="s">
        <v>54</v>
      </c>
      <c r="C8" s="7" t="s">
        <v>55</v>
      </c>
      <c r="D8" s="7" t="s">
        <v>56</v>
      </c>
      <c r="E8" s="7"/>
      <c r="F8" s="7" t="s">
        <v>57</v>
      </c>
      <c r="G8" s="7" t="s">
        <v>58</v>
      </c>
      <c r="H8" s="8">
        <f>IFERROR(INDEX([1]ESCALA!$D$3:$D$189,MATCH(G8,[1]ESCALA!$B$3:$B$189,0),0),0)</f>
        <v>6295</v>
      </c>
      <c r="I8" s="7" t="s">
        <v>59</v>
      </c>
      <c r="J8" s="7" t="s">
        <v>60</v>
      </c>
      <c r="K8" s="7" t="s">
        <v>27</v>
      </c>
      <c r="L8" s="7"/>
      <c r="M8" s="7" t="s">
        <v>28</v>
      </c>
      <c r="N8" s="7" t="s">
        <v>29</v>
      </c>
      <c r="O8" s="7" t="s">
        <v>30</v>
      </c>
      <c r="P8" s="7" t="s">
        <v>31</v>
      </c>
      <c r="Q8" s="7" t="s">
        <v>32</v>
      </c>
    </row>
    <row r="9" spans="1:17" ht="72" x14ac:dyDescent="0.25">
      <c r="A9" s="7">
        <v>338</v>
      </c>
      <c r="B9" s="7" t="s">
        <v>61</v>
      </c>
      <c r="C9" s="7" t="s">
        <v>62</v>
      </c>
      <c r="D9" s="7" t="s">
        <v>63</v>
      </c>
      <c r="E9" s="7"/>
      <c r="F9" s="7" t="s">
        <v>64</v>
      </c>
      <c r="G9" s="7" t="s">
        <v>65</v>
      </c>
      <c r="H9" s="8">
        <f>IFERROR(INDEX([1]ESCALA!$D$3:$D$189,MATCH(G9,[1]ESCALA!$B$3:$B$189,0),0),0)</f>
        <v>5048</v>
      </c>
      <c r="I9" s="7" t="s">
        <v>66</v>
      </c>
      <c r="J9" s="7" t="s">
        <v>67</v>
      </c>
      <c r="K9" s="7" t="s">
        <v>27</v>
      </c>
      <c r="L9" s="7"/>
      <c r="M9" s="7" t="s">
        <v>28</v>
      </c>
      <c r="N9" s="7" t="s">
        <v>40</v>
      </c>
      <c r="O9" s="7" t="s">
        <v>30</v>
      </c>
      <c r="P9" s="7" t="s">
        <v>31</v>
      </c>
      <c r="Q9" s="7" t="s">
        <v>32</v>
      </c>
    </row>
    <row r="10" spans="1:17" ht="72" x14ac:dyDescent="0.25">
      <c r="A10" s="7">
        <v>339</v>
      </c>
      <c r="B10" s="7" t="s">
        <v>68</v>
      </c>
      <c r="C10" s="7" t="s">
        <v>69</v>
      </c>
      <c r="D10" s="7" t="s">
        <v>70</v>
      </c>
      <c r="E10" s="7"/>
      <c r="F10" s="7" t="s">
        <v>71</v>
      </c>
      <c r="G10" s="7" t="s">
        <v>72</v>
      </c>
      <c r="H10" s="8">
        <f>IFERROR(INDEX([1]ESCALA!$D$3:$D$189,MATCH(G10,[1]ESCALA!$B$3:$B$189,0),0),0)</f>
        <v>4581</v>
      </c>
      <c r="I10" s="7" t="s">
        <v>73</v>
      </c>
      <c r="J10" s="7" t="s">
        <v>74</v>
      </c>
      <c r="K10" s="7" t="s">
        <v>75</v>
      </c>
      <c r="L10" s="7" t="s">
        <v>76</v>
      </c>
      <c r="M10" s="7" t="s">
        <v>77</v>
      </c>
      <c r="N10" s="7" t="s">
        <v>29</v>
      </c>
      <c r="O10" s="7" t="s">
        <v>30</v>
      </c>
      <c r="P10" s="7" t="s">
        <v>31</v>
      </c>
      <c r="Q10" s="7" t="s">
        <v>32</v>
      </c>
    </row>
    <row r="11" spans="1:17" ht="72" x14ac:dyDescent="0.25">
      <c r="A11" s="7">
        <v>340</v>
      </c>
      <c r="B11" s="7" t="s">
        <v>78</v>
      </c>
      <c r="C11" s="7" t="s">
        <v>79</v>
      </c>
      <c r="D11" s="7" t="s">
        <v>80</v>
      </c>
      <c r="E11" s="7"/>
      <c r="F11" s="7" t="s">
        <v>81</v>
      </c>
      <c r="G11" s="7" t="s">
        <v>82</v>
      </c>
      <c r="H11" s="8">
        <f>IFERROR(INDEX([1]ESCALA!$D$3:$D$189,MATCH(G11,[1]ESCALA!$B$3:$B$189,0),0),0)</f>
        <v>5341</v>
      </c>
      <c r="I11" s="7" t="s">
        <v>83</v>
      </c>
      <c r="J11" s="7" t="s">
        <v>84</v>
      </c>
      <c r="K11" s="7" t="s">
        <v>85</v>
      </c>
      <c r="L11" s="7" t="s">
        <v>76</v>
      </c>
      <c r="M11" s="7" t="s">
        <v>77</v>
      </c>
      <c r="N11" s="7" t="s">
        <v>29</v>
      </c>
      <c r="O11" s="7" t="s">
        <v>30</v>
      </c>
      <c r="P11" s="7" t="s">
        <v>31</v>
      </c>
      <c r="Q11" s="7" t="s">
        <v>32</v>
      </c>
    </row>
    <row r="12" spans="1:17" ht="72" x14ac:dyDescent="0.25">
      <c r="A12" s="7">
        <v>341</v>
      </c>
      <c r="B12" s="7" t="s">
        <v>86</v>
      </c>
      <c r="C12" s="7" t="s">
        <v>87</v>
      </c>
      <c r="D12" s="7" t="s">
        <v>88</v>
      </c>
      <c r="E12" s="7"/>
      <c r="F12" s="7" t="s">
        <v>89</v>
      </c>
      <c r="G12" s="7" t="s">
        <v>72</v>
      </c>
      <c r="H12" s="8">
        <f>IFERROR(INDEX([1]ESCALA!$D$3:$D$189,MATCH(G12,[1]ESCALA!$B$3:$B$189,0),0),0)</f>
        <v>4581</v>
      </c>
      <c r="I12" s="7" t="s">
        <v>73</v>
      </c>
      <c r="J12" s="7" t="s">
        <v>90</v>
      </c>
      <c r="K12" s="7" t="s">
        <v>91</v>
      </c>
      <c r="L12" s="7" t="s">
        <v>76</v>
      </c>
      <c r="M12" s="7" t="s">
        <v>77</v>
      </c>
      <c r="N12" s="7" t="s">
        <v>29</v>
      </c>
      <c r="O12" s="7" t="s">
        <v>30</v>
      </c>
      <c r="P12" s="7" t="s">
        <v>31</v>
      </c>
      <c r="Q12" s="7" t="s">
        <v>32</v>
      </c>
    </row>
    <row r="13" spans="1:17" ht="72" x14ac:dyDescent="0.25">
      <c r="A13" s="7">
        <v>342</v>
      </c>
      <c r="B13" s="7" t="s">
        <v>92</v>
      </c>
      <c r="C13" s="7" t="s">
        <v>93</v>
      </c>
      <c r="D13" s="7" t="s">
        <v>94</v>
      </c>
      <c r="E13" s="7"/>
      <c r="F13" s="7" t="s">
        <v>95</v>
      </c>
      <c r="G13" s="7" t="s">
        <v>96</v>
      </c>
      <c r="H13" s="8">
        <f>IFERROR(INDEX([1]ESCALA!$D$3:$D$189,MATCH(G13,[1]ESCALA!$B$3:$B$189,0),0),0)</f>
        <v>3950</v>
      </c>
      <c r="I13" s="7" t="s">
        <v>97</v>
      </c>
      <c r="J13" s="7" t="s">
        <v>98</v>
      </c>
      <c r="K13" s="7" t="s">
        <v>91</v>
      </c>
      <c r="L13" s="7" t="s">
        <v>76</v>
      </c>
      <c r="M13" s="7" t="s">
        <v>77</v>
      </c>
      <c r="N13" s="7" t="s">
        <v>29</v>
      </c>
      <c r="O13" s="7" t="s">
        <v>30</v>
      </c>
      <c r="P13" s="7" t="s">
        <v>31</v>
      </c>
      <c r="Q13" s="7" t="s">
        <v>32</v>
      </c>
    </row>
    <row r="14" spans="1:17" ht="72" x14ac:dyDescent="0.25">
      <c r="A14" s="7">
        <v>344</v>
      </c>
      <c r="B14" s="7" t="s">
        <v>99</v>
      </c>
      <c r="C14" s="7" t="s">
        <v>100</v>
      </c>
      <c r="D14" s="7" t="s">
        <v>101</v>
      </c>
      <c r="E14" s="7"/>
      <c r="F14" s="7" t="s">
        <v>102</v>
      </c>
      <c r="G14" s="7" t="s">
        <v>103</v>
      </c>
      <c r="H14" s="8">
        <f>IFERROR(INDEX([1]ESCALA!$D$3:$D$189,MATCH(G14,[1]ESCALA!$B$3:$B$189,0),0),0)</f>
        <v>5048</v>
      </c>
      <c r="I14" s="7" t="s">
        <v>104</v>
      </c>
      <c r="J14" s="7" t="s">
        <v>105</v>
      </c>
      <c r="K14" s="7" t="s">
        <v>91</v>
      </c>
      <c r="L14" s="7" t="s">
        <v>76</v>
      </c>
      <c r="M14" s="7" t="s">
        <v>77</v>
      </c>
      <c r="N14" s="7" t="s">
        <v>29</v>
      </c>
      <c r="O14" s="7" t="s">
        <v>30</v>
      </c>
      <c r="P14" s="7" t="s">
        <v>31</v>
      </c>
      <c r="Q14" s="7" t="s">
        <v>32</v>
      </c>
    </row>
    <row r="15" spans="1:17" ht="63" x14ac:dyDescent="0.25">
      <c r="A15" s="7">
        <v>345</v>
      </c>
      <c r="B15" s="7" t="s">
        <v>106</v>
      </c>
      <c r="C15" s="7" t="s">
        <v>107</v>
      </c>
      <c r="D15" s="7" t="s">
        <v>108</v>
      </c>
      <c r="E15" s="7"/>
      <c r="F15" s="7" t="s">
        <v>109</v>
      </c>
      <c r="G15" s="7" t="s">
        <v>110</v>
      </c>
      <c r="H15" s="8">
        <f>IFERROR(INDEX([1]ESCALA!$D$3:$D$189,MATCH(G15,[1]ESCALA!$B$3:$B$189,0),0),0)</f>
        <v>14046</v>
      </c>
      <c r="I15" s="7" t="s">
        <v>111</v>
      </c>
      <c r="J15" s="7" t="s">
        <v>112</v>
      </c>
      <c r="K15" s="7" t="s">
        <v>113</v>
      </c>
      <c r="L15" s="7"/>
      <c r="M15" s="7" t="s">
        <v>28</v>
      </c>
      <c r="N15" s="7" t="s">
        <v>29</v>
      </c>
      <c r="O15" s="7" t="s">
        <v>114</v>
      </c>
      <c r="P15" s="7" t="s">
        <v>31</v>
      </c>
      <c r="Q15" s="7" t="s">
        <v>32</v>
      </c>
    </row>
    <row r="16" spans="1:17" ht="63" x14ac:dyDescent="0.25">
      <c r="A16" s="7">
        <v>346</v>
      </c>
      <c r="B16" s="7" t="s">
        <v>115</v>
      </c>
      <c r="C16" s="7" t="s">
        <v>116</v>
      </c>
      <c r="D16" s="7" t="s">
        <v>117</v>
      </c>
      <c r="E16" s="7"/>
      <c r="F16" s="7" t="s">
        <v>118</v>
      </c>
      <c r="G16" s="7" t="s">
        <v>119</v>
      </c>
      <c r="H16" s="8">
        <f>IFERROR(INDEX([1]ESCALA!$D$3:$D$189,MATCH(G16,[1]ESCALA!$B$3:$B$189,0),0),0)</f>
        <v>8185</v>
      </c>
      <c r="I16" s="7" t="s">
        <v>52</v>
      </c>
      <c r="J16" s="7" t="s">
        <v>120</v>
      </c>
      <c r="K16" s="7" t="s">
        <v>91</v>
      </c>
      <c r="L16" s="7"/>
      <c r="M16" s="7" t="s">
        <v>28</v>
      </c>
      <c r="N16" s="7" t="s">
        <v>29</v>
      </c>
      <c r="O16" s="7" t="s">
        <v>114</v>
      </c>
      <c r="P16" s="7" t="s">
        <v>31</v>
      </c>
      <c r="Q16" s="7" t="s">
        <v>32</v>
      </c>
    </row>
    <row r="17" spans="1:17" ht="63" x14ac:dyDescent="0.25">
      <c r="A17" s="7">
        <v>347</v>
      </c>
      <c r="B17" s="7" t="s">
        <v>121</v>
      </c>
      <c r="C17" s="7" t="s">
        <v>122</v>
      </c>
      <c r="D17" s="7" t="s">
        <v>123</v>
      </c>
      <c r="E17" s="7"/>
      <c r="F17" s="7" t="s">
        <v>124</v>
      </c>
      <c r="G17" s="7" t="s">
        <v>125</v>
      </c>
      <c r="H17" s="8">
        <f>IFERROR(INDEX([1]ESCALA!$D$3:$D$189,MATCH(G17,[1]ESCALA!$B$3:$B$189,0),0),0)</f>
        <v>6925</v>
      </c>
      <c r="I17" s="7" t="s">
        <v>46</v>
      </c>
      <c r="J17" s="7" t="s">
        <v>126</v>
      </c>
      <c r="K17" s="7" t="s">
        <v>27</v>
      </c>
      <c r="L17" s="7"/>
      <c r="M17" s="7" t="s">
        <v>28</v>
      </c>
      <c r="N17" s="7" t="s">
        <v>29</v>
      </c>
      <c r="O17" s="7" t="s">
        <v>114</v>
      </c>
      <c r="P17" s="7" t="s">
        <v>31</v>
      </c>
      <c r="Q17" s="7" t="s">
        <v>32</v>
      </c>
    </row>
    <row r="18" spans="1:17" ht="63" x14ac:dyDescent="0.25">
      <c r="A18" s="7">
        <v>348</v>
      </c>
      <c r="B18" s="7" t="s">
        <v>127</v>
      </c>
      <c r="C18" s="7" t="s">
        <v>128</v>
      </c>
      <c r="D18" s="7" t="s">
        <v>129</v>
      </c>
      <c r="E18" s="7"/>
      <c r="F18" s="7" t="s">
        <v>130</v>
      </c>
      <c r="G18" s="7" t="s">
        <v>131</v>
      </c>
      <c r="H18" s="8">
        <f>IFERROR(INDEX([1]ESCALA!$D$3:$D$189,MATCH(G18,[1]ESCALA!$B$3:$B$189,0),0),0)</f>
        <v>5048</v>
      </c>
      <c r="I18" s="7" t="s">
        <v>46</v>
      </c>
      <c r="J18" s="7" t="s">
        <v>132</v>
      </c>
      <c r="K18" s="7" t="s">
        <v>27</v>
      </c>
      <c r="L18" s="7"/>
      <c r="M18" s="7" t="s">
        <v>28</v>
      </c>
      <c r="N18" s="7" t="s">
        <v>29</v>
      </c>
      <c r="O18" s="7" t="s">
        <v>114</v>
      </c>
      <c r="P18" s="7" t="s">
        <v>31</v>
      </c>
      <c r="Q18" s="7" t="s">
        <v>32</v>
      </c>
    </row>
    <row r="19" spans="1:17" ht="63" x14ac:dyDescent="0.25">
      <c r="A19" s="7">
        <v>349</v>
      </c>
      <c r="B19" s="7" t="s">
        <v>133</v>
      </c>
      <c r="C19" s="7" t="s">
        <v>134</v>
      </c>
      <c r="D19" s="7" t="s">
        <v>135</v>
      </c>
      <c r="E19" s="7"/>
      <c r="F19" s="7" t="s">
        <v>136</v>
      </c>
      <c r="G19" s="7" t="s">
        <v>137</v>
      </c>
      <c r="H19" s="8">
        <f>IFERROR(INDEX([1]ESCALA!$D$3:$D$189,MATCH(G19,[1]ESCALA!$B$3:$B$189,0),0),0)</f>
        <v>5887</v>
      </c>
      <c r="I19" s="7" t="s">
        <v>138</v>
      </c>
      <c r="J19" s="7" t="s">
        <v>139</v>
      </c>
      <c r="K19" s="7" t="s">
        <v>27</v>
      </c>
      <c r="L19" s="7"/>
      <c r="M19" s="7" t="s">
        <v>28</v>
      </c>
      <c r="N19" s="7" t="s">
        <v>40</v>
      </c>
      <c r="O19" s="7" t="s">
        <v>114</v>
      </c>
      <c r="P19" s="7" t="s">
        <v>31</v>
      </c>
      <c r="Q19" s="7" t="s">
        <v>32</v>
      </c>
    </row>
    <row r="20" spans="1:17" ht="63" x14ac:dyDescent="0.25">
      <c r="A20" s="7">
        <v>350</v>
      </c>
      <c r="B20" s="7" t="s">
        <v>140</v>
      </c>
      <c r="C20" s="7" t="s">
        <v>141</v>
      </c>
      <c r="D20" s="7" t="s">
        <v>142</v>
      </c>
      <c r="E20" s="7"/>
      <c r="F20" s="7" t="s">
        <v>143</v>
      </c>
      <c r="G20" s="7" t="s">
        <v>37</v>
      </c>
      <c r="H20" s="8">
        <f>IFERROR(INDEX([1]ESCALA!$D$3:$D$189,MATCH(G20,[1]ESCALA!$B$3:$B$189,0),0),0)</f>
        <v>5480</v>
      </c>
      <c r="I20" s="7" t="s">
        <v>144</v>
      </c>
      <c r="J20" s="7" t="s">
        <v>145</v>
      </c>
      <c r="K20" s="7" t="s">
        <v>27</v>
      </c>
      <c r="L20" s="7"/>
      <c r="M20" s="7" t="s">
        <v>28</v>
      </c>
      <c r="N20" s="7" t="s">
        <v>40</v>
      </c>
      <c r="O20" s="7" t="s">
        <v>114</v>
      </c>
      <c r="P20" s="7" t="s">
        <v>31</v>
      </c>
      <c r="Q20" s="7" t="s">
        <v>32</v>
      </c>
    </row>
    <row r="21" spans="1:17" ht="63" x14ac:dyDescent="0.25">
      <c r="A21" s="7">
        <v>351</v>
      </c>
      <c r="B21" s="7" t="s">
        <v>146</v>
      </c>
      <c r="C21" s="7" t="s">
        <v>116</v>
      </c>
      <c r="D21" s="7" t="s">
        <v>147</v>
      </c>
      <c r="E21" s="7"/>
      <c r="F21" s="7" t="s">
        <v>148</v>
      </c>
      <c r="G21" s="7" t="s">
        <v>37</v>
      </c>
      <c r="H21" s="8">
        <f>IFERROR(INDEX([1]ESCALA!$D$3:$D$189,MATCH(G21,[1]ESCALA!$B$3:$B$189,0),0),0)</f>
        <v>5480</v>
      </c>
      <c r="I21" s="7" t="s">
        <v>144</v>
      </c>
      <c r="J21" s="7" t="s">
        <v>149</v>
      </c>
      <c r="K21" s="7" t="s">
        <v>27</v>
      </c>
      <c r="L21" s="7"/>
      <c r="M21" s="7" t="s">
        <v>28</v>
      </c>
      <c r="N21" s="7" t="s">
        <v>40</v>
      </c>
      <c r="O21" s="7" t="s">
        <v>114</v>
      </c>
      <c r="P21" s="7" t="s">
        <v>31</v>
      </c>
      <c r="Q21" s="7" t="s">
        <v>32</v>
      </c>
    </row>
    <row r="22" spans="1:17" ht="63" x14ac:dyDescent="0.25">
      <c r="A22" s="7">
        <v>352</v>
      </c>
      <c r="B22" s="7" t="s">
        <v>150</v>
      </c>
      <c r="C22" s="7" t="s">
        <v>151</v>
      </c>
      <c r="D22" s="7" t="s">
        <v>152</v>
      </c>
      <c r="E22" s="7"/>
      <c r="F22" s="7" t="s">
        <v>153</v>
      </c>
      <c r="G22" s="7" t="s">
        <v>154</v>
      </c>
      <c r="H22" s="8">
        <f>IFERROR(INDEX([1]ESCALA!$D$3:$D$189,MATCH(G22,[1]ESCALA!$B$3:$B$189,0),0),0)</f>
        <v>5341</v>
      </c>
      <c r="I22" s="7" t="s">
        <v>155</v>
      </c>
      <c r="J22" s="7" t="s">
        <v>156</v>
      </c>
      <c r="K22" s="7" t="s">
        <v>27</v>
      </c>
      <c r="L22" s="7"/>
      <c r="M22" s="7" t="s">
        <v>28</v>
      </c>
      <c r="N22" s="7" t="s">
        <v>40</v>
      </c>
      <c r="O22" s="7" t="s">
        <v>114</v>
      </c>
      <c r="P22" s="7" t="s">
        <v>31</v>
      </c>
      <c r="Q22" s="7" t="s">
        <v>32</v>
      </c>
    </row>
    <row r="23" spans="1:17" ht="63" x14ac:dyDescent="0.25">
      <c r="A23" s="7">
        <v>353</v>
      </c>
      <c r="B23" s="7" t="s">
        <v>157</v>
      </c>
      <c r="C23" s="7" t="s">
        <v>158</v>
      </c>
      <c r="D23" s="7" t="s">
        <v>159</v>
      </c>
      <c r="E23" s="7"/>
      <c r="F23" s="7" t="s">
        <v>160</v>
      </c>
      <c r="G23" s="7" t="s">
        <v>161</v>
      </c>
      <c r="H23" s="8">
        <f>IFERROR(INDEX([1]ESCALA!$D$3:$D$189,MATCH(G23,[1]ESCALA!$B$3:$B$189,0),0),0)</f>
        <v>5196</v>
      </c>
      <c r="I23" s="7" t="s">
        <v>162</v>
      </c>
      <c r="J23" s="7" t="s">
        <v>163</v>
      </c>
      <c r="K23" s="7" t="s">
        <v>27</v>
      </c>
      <c r="L23" s="7"/>
      <c r="M23" s="7" t="s">
        <v>28</v>
      </c>
      <c r="N23" s="7" t="s">
        <v>40</v>
      </c>
      <c r="O23" s="7" t="s">
        <v>114</v>
      </c>
      <c r="P23" s="7" t="s">
        <v>31</v>
      </c>
      <c r="Q23" s="7" t="s">
        <v>32</v>
      </c>
    </row>
    <row r="24" spans="1:17" ht="63" x14ac:dyDescent="0.25">
      <c r="A24" s="7">
        <v>354</v>
      </c>
      <c r="B24" s="7" t="s">
        <v>164</v>
      </c>
      <c r="C24" s="7" t="s">
        <v>165</v>
      </c>
      <c r="D24" s="7" t="s">
        <v>166</v>
      </c>
      <c r="E24" s="7"/>
      <c r="F24" s="7" t="s">
        <v>167</v>
      </c>
      <c r="G24" s="7" t="s">
        <v>103</v>
      </c>
      <c r="H24" s="8">
        <f>IFERROR(INDEX([1]ESCALA!$D$3:$D$189,MATCH(G24,[1]ESCALA!$B$3:$B$189,0),0),0)</f>
        <v>5048</v>
      </c>
      <c r="I24" s="7" t="s">
        <v>162</v>
      </c>
      <c r="J24" s="7" t="s">
        <v>168</v>
      </c>
      <c r="K24" s="7" t="s">
        <v>27</v>
      </c>
      <c r="L24" s="7"/>
      <c r="M24" s="7" t="s">
        <v>28</v>
      </c>
      <c r="N24" s="7" t="s">
        <v>29</v>
      </c>
      <c r="O24" s="7" t="s">
        <v>114</v>
      </c>
      <c r="P24" s="7" t="s">
        <v>31</v>
      </c>
      <c r="Q24" s="7" t="s">
        <v>32</v>
      </c>
    </row>
    <row r="25" spans="1:17" ht="63" x14ac:dyDescent="0.25">
      <c r="A25" s="7">
        <v>355</v>
      </c>
      <c r="B25" s="7" t="s">
        <v>169</v>
      </c>
      <c r="C25" s="7" t="s">
        <v>170</v>
      </c>
      <c r="D25" s="7" t="s">
        <v>171</v>
      </c>
      <c r="E25" s="7"/>
      <c r="F25" s="7" t="s">
        <v>172</v>
      </c>
      <c r="G25" s="7" t="s">
        <v>173</v>
      </c>
      <c r="H25" s="8">
        <f>IFERROR(INDEX([1]ESCALA!$D$3:$D$189,MATCH(G25,[1]ESCALA!$B$3:$B$189,0),0),0)</f>
        <v>4789</v>
      </c>
      <c r="I25" s="7" t="s">
        <v>174</v>
      </c>
      <c r="J25" s="7" t="s">
        <v>175</v>
      </c>
      <c r="K25" s="7" t="s">
        <v>27</v>
      </c>
      <c r="L25" s="7"/>
      <c r="M25" s="7" t="s">
        <v>28</v>
      </c>
      <c r="N25" s="7" t="s">
        <v>40</v>
      </c>
      <c r="O25" s="7" t="s">
        <v>114</v>
      </c>
      <c r="P25" s="7" t="s">
        <v>31</v>
      </c>
      <c r="Q25" s="7" t="s">
        <v>32</v>
      </c>
    </row>
    <row r="26" spans="1:17" ht="63" x14ac:dyDescent="0.25">
      <c r="A26" s="7">
        <v>356</v>
      </c>
      <c r="B26" s="7" t="s">
        <v>176</v>
      </c>
      <c r="C26" s="7" t="s">
        <v>177</v>
      </c>
      <c r="D26" s="7" t="s">
        <v>178</v>
      </c>
      <c r="E26" s="7"/>
      <c r="F26" s="7" t="s">
        <v>179</v>
      </c>
      <c r="G26" s="7" t="s">
        <v>173</v>
      </c>
      <c r="H26" s="8">
        <f>IFERROR(INDEX([1]ESCALA!$D$3:$D$189,MATCH(G26,[1]ESCALA!$B$3:$B$189,0),0),0)</f>
        <v>4789</v>
      </c>
      <c r="I26" s="7" t="s">
        <v>162</v>
      </c>
      <c r="J26" s="7" t="s">
        <v>180</v>
      </c>
      <c r="K26" s="7" t="s">
        <v>27</v>
      </c>
      <c r="L26" s="7"/>
      <c r="M26" s="7" t="s">
        <v>28</v>
      </c>
      <c r="N26" s="7" t="s">
        <v>40</v>
      </c>
      <c r="O26" s="7" t="s">
        <v>114</v>
      </c>
      <c r="P26" s="7" t="s">
        <v>31</v>
      </c>
      <c r="Q26" s="7" t="s">
        <v>32</v>
      </c>
    </row>
    <row r="27" spans="1:17" ht="63" x14ac:dyDescent="0.25">
      <c r="A27" s="7">
        <v>357</v>
      </c>
      <c r="B27" s="7" t="s">
        <v>181</v>
      </c>
      <c r="C27" s="7" t="s">
        <v>182</v>
      </c>
      <c r="D27" s="7" t="s">
        <v>183</v>
      </c>
      <c r="E27" s="7"/>
      <c r="F27" s="7" t="s">
        <v>184</v>
      </c>
      <c r="G27" s="7" t="s">
        <v>72</v>
      </c>
      <c r="H27" s="8">
        <f>IFERROR(INDEX([1]ESCALA!$D$3:$D$189,MATCH(G27,[1]ESCALA!$B$3:$B$189,0),0),0)</f>
        <v>4581</v>
      </c>
      <c r="I27" s="7" t="s">
        <v>185</v>
      </c>
      <c r="J27" s="7" t="s">
        <v>186</v>
      </c>
      <c r="K27" s="7" t="s">
        <v>91</v>
      </c>
      <c r="L27" s="7" t="s">
        <v>76</v>
      </c>
      <c r="M27" s="7" t="s">
        <v>77</v>
      </c>
      <c r="N27" s="7" t="s">
        <v>29</v>
      </c>
      <c r="O27" s="7" t="s">
        <v>114</v>
      </c>
      <c r="P27" s="7" t="s">
        <v>31</v>
      </c>
      <c r="Q27" s="7" t="s">
        <v>32</v>
      </c>
    </row>
    <row r="28" spans="1:17" ht="63" x14ac:dyDescent="0.25">
      <c r="A28" s="7">
        <v>358</v>
      </c>
      <c r="B28" s="7" t="s">
        <v>187</v>
      </c>
      <c r="C28" s="7" t="s">
        <v>188</v>
      </c>
      <c r="D28" s="7" t="s">
        <v>189</v>
      </c>
      <c r="E28" s="7"/>
      <c r="F28" s="7" t="s">
        <v>190</v>
      </c>
      <c r="G28" s="7" t="s">
        <v>191</v>
      </c>
      <c r="H28" s="8">
        <f>IFERROR(INDEX([1]ESCALA!$D$3:$D$189,MATCH(G28,[1]ESCALA!$B$3:$B$189,0),0),0)</f>
        <v>5196</v>
      </c>
      <c r="I28" s="7" t="s">
        <v>138</v>
      </c>
      <c r="J28" s="7" t="s">
        <v>192</v>
      </c>
      <c r="K28" s="7" t="s">
        <v>91</v>
      </c>
      <c r="L28" s="7" t="s">
        <v>76</v>
      </c>
      <c r="M28" s="7" t="s">
        <v>77</v>
      </c>
      <c r="N28" s="7" t="s">
        <v>29</v>
      </c>
      <c r="O28" s="7" t="s">
        <v>114</v>
      </c>
      <c r="P28" s="7" t="s">
        <v>31</v>
      </c>
      <c r="Q28" s="7" t="s">
        <v>32</v>
      </c>
    </row>
    <row r="29" spans="1:17" ht="63" x14ac:dyDescent="0.25">
      <c r="A29" s="7">
        <v>359</v>
      </c>
      <c r="B29" s="7" t="s">
        <v>193</v>
      </c>
      <c r="C29" s="7"/>
      <c r="D29" s="7" t="s">
        <v>194</v>
      </c>
      <c r="E29" s="7" t="s">
        <v>195</v>
      </c>
      <c r="F29" s="7" t="s">
        <v>196</v>
      </c>
      <c r="G29" s="7" t="s">
        <v>197</v>
      </c>
      <c r="H29" s="8">
        <f>IFERROR(INDEX([1]ESCALA!$D$3:$D$189,MATCH(G29,[1]ESCALA!$B$3:$B$189,0),0),0)</f>
        <v>4789</v>
      </c>
      <c r="I29" s="7" t="s">
        <v>138</v>
      </c>
      <c r="J29" s="7" t="s">
        <v>198</v>
      </c>
      <c r="K29" s="7" t="s">
        <v>91</v>
      </c>
      <c r="L29" s="7" t="s">
        <v>76</v>
      </c>
      <c r="M29" s="7" t="s">
        <v>77</v>
      </c>
      <c r="N29" s="7" t="s">
        <v>29</v>
      </c>
      <c r="O29" s="7" t="s">
        <v>114</v>
      </c>
      <c r="P29" s="7" t="s">
        <v>31</v>
      </c>
      <c r="Q29" s="7" t="s">
        <v>32</v>
      </c>
    </row>
    <row r="30" spans="1:17" ht="63" x14ac:dyDescent="0.25">
      <c r="A30" s="7">
        <v>360</v>
      </c>
      <c r="B30" s="7" t="s">
        <v>199</v>
      </c>
      <c r="C30" s="7" t="s">
        <v>200</v>
      </c>
      <c r="D30" s="7" t="s">
        <v>201</v>
      </c>
      <c r="E30" s="7"/>
      <c r="F30" s="7" t="s">
        <v>202</v>
      </c>
      <c r="G30" s="7" t="s">
        <v>203</v>
      </c>
      <c r="H30" s="8">
        <f>IFERROR(INDEX([1]ESCALA!$D$3:$D$189,MATCH(G30,[1]ESCALA!$B$3:$B$189,0),0),0)</f>
        <v>5887</v>
      </c>
      <c r="I30" s="7" t="s">
        <v>204</v>
      </c>
      <c r="J30" s="7" t="s">
        <v>205</v>
      </c>
      <c r="K30" s="7" t="s">
        <v>91</v>
      </c>
      <c r="L30" s="7" t="s">
        <v>76</v>
      </c>
      <c r="M30" s="7" t="s">
        <v>77</v>
      </c>
      <c r="N30" s="7" t="s">
        <v>29</v>
      </c>
      <c r="O30" s="7" t="s">
        <v>114</v>
      </c>
      <c r="P30" s="7" t="s">
        <v>31</v>
      </c>
      <c r="Q30" s="7" t="s">
        <v>32</v>
      </c>
    </row>
    <row r="31" spans="1:17" ht="63" x14ac:dyDescent="0.25">
      <c r="A31" s="7">
        <v>361</v>
      </c>
      <c r="B31" s="7" t="s">
        <v>206</v>
      </c>
      <c r="C31" s="7" t="s">
        <v>207</v>
      </c>
      <c r="D31" s="7" t="s">
        <v>208</v>
      </c>
      <c r="E31" s="7"/>
      <c r="F31" s="7" t="s">
        <v>209</v>
      </c>
      <c r="G31" s="7" t="s">
        <v>210</v>
      </c>
      <c r="H31" s="8">
        <f>IFERROR(INDEX([1]ESCALA!$D$3:$D$189,MATCH(G31,[1]ESCALA!$B$3:$B$189,0),0),0)</f>
        <v>0</v>
      </c>
      <c r="I31" s="7" t="s">
        <v>138</v>
      </c>
      <c r="J31" s="7" t="s">
        <v>211</v>
      </c>
      <c r="K31" s="7" t="s">
        <v>91</v>
      </c>
      <c r="L31" s="7" t="s">
        <v>76</v>
      </c>
      <c r="M31" s="7" t="s">
        <v>77</v>
      </c>
      <c r="N31" s="7" t="s">
        <v>29</v>
      </c>
      <c r="O31" s="7" t="s">
        <v>114</v>
      </c>
      <c r="P31" s="7" t="s">
        <v>31</v>
      </c>
      <c r="Q31" s="7" t="s">
        <v>32</v>
      </c>
    </row>
    <row r="32" spans="1:17" ht="63" x14ac:dyDescent="0.25">
      <c r="A32" s="7">
        <v>362</v>
      </c>
      <c r="B32" s="7" t="s">
        <v>61</v>
      </c>
      <c r="C32" s="7" t="s">
        <v>115</v>
      </c>
      <c r="D32" s="7" t="s">
        <v>212</v>
      </c>
      <c r="E32" s="7"/>
      <c r="F32" s="7" t="s">
        <v>213</v>
      </c>
      <c r="G32" s="7" t="s">
        <v>197</v>
      </c>
      <c r="H32" s="8">
        <f>IFERROR(INDEX([1]ESCALA!$D$3:$D$189,MATCH(G32,[1]ESCALA!$B$3:$B$189,0),0),0)</f>
        <v>4789</v>
      </c>
      <c r="I32" s="7" t="s">
        <v>138</v>
      </c>
      <c r="J32" s="7" t="s">
        <v>214</v>
      </c>
      <c r="K32" s="7" t="s">
        <v>91</v>
      </c>
      <c r="L32" s="7" t="s">
        <v>76</v>
      </c>
      <c r="M32" s="7" t="s">
        <v>77</v>
      </c>
      <c r="N32" s="7" t="s">
        <v>29</v>
      </c>
      <c r="O32" s="7" t="s">
        <v>114</v>
      </c>
      <c r="P32" s="7" t="s">
        <v>31</v>
      </c>
      <c r="Q32" s="7" t="s">
        <v>32</v>
      </c>
    </row>
    <row r="33" spans="1:17" ht="63" x14ac:dyDescent="0.25">
      <c r="A33" s="7">
        <v>363</v>
      </c>
      <c r="B33" s="7" t="s">
        <v>215</v>
      </c>
      <c r="C33" s="7" t="s">
        <v>216</v>
      </c>
      <c r="D33" s="7" t="s">
        <v>217</v>
      </c>
      <c r="E33" s="7"/>
      <c r="F33" s="7" t="s">
        <v>218</v>
      </c>
      <c r="G33" s="7" t="s">
        <v>125</v>
      </c>
      <c r="H33" s="8">
        <f>IFERROR(INDEX([1]ESCALA!$D$3:$D$189,MATCH(G33,[1]ESCALA!$B$3:$B$189,0),0),0)</f>
        <v>6925</v>
      </c>
      <c r="I33" s="7" t="s">
        <v>219</v>
      </c>
      <c r="J33" s="7" t="s">
        <v>220</v>
      </c>
      <c r="K33" s="7" t="s">
        <v>91</v>
      </c>
      <c r="L33" s="7" t="s">
        <v>76</v>
      </c>
      <c r="M33" s="7" t="s">
        <v>77</v>
      </c>
      <c r="N33" s="7" t="s">
        <v>29</v>
      </c>
      <c r="O33" s="7" t="s">
        <v>114</v>
      </c>
      <c r="P33" s="7" t="s">
        <v>31</v>
      </c>
      <c r="Q33" s="7" t="s">
        <v>32</v>
      </c>
    </row>
    <row r="34" spans="1:17" ht="63" x14ac:dyDescent="0.25">
      <c r="A34" s="7">
        <v>364</v>
      </c>
      <c r="B34" s="7" t="s">
        <v>41</v>
      </c>
      <c r="C34" s="7" t="s">
        <v>221</v>
      </c>
      <c r="D34" s="7" t="s">
        <v>222</v>
      </c>
      <c r="E34" s="7"/>
      <c r="F34" s="7" t="s">
        <v>223</v>
      </c>
      <c r="G34" s="7" t="s">
        <v>72</v>
      </c>
      <c r="H34" s="8">
        <f>IFERROR(INDEX([1]ESCALA!$D$3:$D$189,MATCH(G34,[1]ESCALA!$B$3:$B$189,0),0),0)</f>
        <v>4581</v>
      </c>
      <c r="I34" s="7" t="s">
        <v>97</v>
      </c>
      <c r="J34" s="7" t="s">
        <v>224</v>
      </c>
      <c r="K34" s="7" t="s">
        <v>91</v>
      </c>
      <c r="L34" s="7" t="s">
        <v>76</v>
      </c>
      <c r="M34" s="7" t="s">
        <v>77</v>
      </c>
      <c r="N34" s="7" t="s">
        <v>29</v>
      </c>
      <c r="O34" s="7" t="s">
        <v>114</v>
      </c>
      <c r="P34" s="7" t="s">
        <v>31</v>
      </c>
      <c r="Q34" s="7" t="s">
        <v>32</v>
      </c>
    </row>
    <row r="35" spans="1:17" ht="63" x14ac:dyDescent="0.25">
      <c r="A35" s="7">
        <v>365</v>
      </c>
      <c r="B35" s="7" t="s">
        <v>41</v>
      </c>
      <c r="C35" s="7" t="s">
        <v>225</v>
      </c>
      <c r="D35" s="7" t="s">
        <v>226</v>
      </c>
      <c r="E35" s="7"/>
      <c r="F35" s="7" t="s">
        <v>227</v>
      </c>
      <c r="G35" s="7" t="s">
        <v>203</v>
      </c>
      <c r="H35" s="8">
        <f>IFERROR(INDEX([1]ESCALA!$D$3:$D$189,MATCH(G35,[1]ESCALA!$B$3:$B$189,0),0),0)</f>
        <v>5887</v>
      </c>
      <c r="I35" s="7" t="s">
        <v>138</v>
      </c>
      <c r="J35" s="7" t="s">
        <v>228</v>
      </c>
      <c r="K35" s="7" t="s">
        <v>91</v>
      </c>
      <c r="L35" s="7" t="s">
        <v>76</v>
      </c>
      <c r="M35" s="7" t="s">
        <v>77</v>
      </c>
      <c r="N35" s="7" t="s">
        <v>29</v>
      </c>
      <c r="O35" s="7" t="s">
        <v>114</v>
      </c>
      <c r="P35" s="7" t="s">
        <v>31</v>
      </c>
      <c r="Q35" s="7" t="s">
        <v>32</v>
      </c>
    </row>
    <row r="36" spans="1:17" ht="63" x14ac:dyDescent="0.25">
      <c r="A36" s="7">
        <v>366</v>
      </c>
      <c r="B36" s="7" t="s">
        <v>229</v>
      </c>
      <c r="C36" s="7" t="s">
        <v>230</v>
      </c>
      <c r="D36" s="7" t="s">
        <v>231</v>
      </c>
      <c r="E36" s="7"/>
      <c r="F36" s="7" t="s">
        <v>232</v>
      </c>
      <c r="G36" s="7" t="s">
        <v>137</v>
      </c>
      <c r="H36" s="8">
        <f>IFERROR(INDEX([1]ESCALA!$D$3:$D$189,MATCH(G36,[1]ESCALA!$B$3:$B$189,0),0),0)</f>
        <v>5887</v>
      </c>
      <c r="I36" s="7" t="s">
        <v>138</v>
      </c>
      <c r="J36" s="7" t="s">
        <v>233</v>
      </c>
      <c r="K36" s="7" t="s">
        <v>91</v>
      </c>
      <c r="L36" s="7" t="s">
        <v>76</v>
      </c>
      <c r="M36" s="7" t="s">
        <v>77</v>
      </c>
      <c r="N36" s="7" t="s">
        <v>29</v>
      </c>
      <c r="O36" s="7" t="s">
        <v>114</v>
      </c>
      <c r="P36" s="7" t="s">
        <v>31</v>
      </c>
      <c r="Q36" s="7" t="s">
        <v>32</v>
      </c>
    </row>
    <row r="37" spans="1:17" ht="63" x14ac:dyDescent="0.25">
      <c r="A37" s="7">
        <v>367</v>
      </c>
      <c r="B37" s="7" t="s">
        <v>234</v>
      </c>
      <c r="C37" s="7" t="s">
        <v>235</v>
      </c>
      <c r="D37" s="7" t="s">
        <v>236</v>
      </c>
      <c r="E37" s="7"/>
      <c r="F37" s="7" t="s">
        <v>237</v>
      </c>
      <c r="G37" s="7" t="s">
        <v>65</v>
      </c>
      <c r="H37" s="8">
        <f>IFERROR(INDEX([1]ESCALA!$D$3:$D$189,MATCH(G37,[1]ESCALA!$B$3:$B$189,0),0),0)</f>
        <v>5048</v>
      </c>
      <c r="I37" s="7" t="s">
        <v>138</v>
      </c>
      <c r="J37" s="7" t="s">
        <v>238</v>
      </c>
      <c r="K37" s="7" t="s">
        <v>91</v>
      </c>
      <c r="L37" s="7" t="s">
        <v>76</v>
      </c>
      <c r="M37" s="7" t="s">
        <v>77</v>
      </c>
      <c r="N37" s="7" t="s">
        <v>29</v>
      </c>
      <c r="O37" s="7" t="s">
        <v>114</v>
      </c>
      <c r="P37" s="7" t="s">
        <v>31</v>
      </c>
      <c r="Q37" s="7" t="s">
        <v>32</v>
      </c>
    </row>
    <row r="38" spans="1:17" ht="63" x14ac:dyDescent="0.25">
      <c r="A38" s="7">
        <v>368</v>
      </c>
      <c r="B38" s="7" t="s">
        <v>188</v>
      </c>
      <c r="C38" s="7" t="s">
        <v>164</v>
      </c>
      <c r="D38" s="7" t="s">
        <v>239</v>
      </c>
      <c r="E38" s="7"/>
      <c r="F38" s="7" t="s">
        <v>240</v>
      </c>
      <c r="G38" s="7" t="s">
        <v>161</v>
      </c>
      <c r="H38" s="8">
        <f>IFERROR(INDEX([1]ESCALA!$D$3:$D$189,MATCH(G38,[1]ESCALA!$B$3:$B$189,0),0),0)</f>
        <v>5196</v>
      </c>
      <c r="I38" s="7" t="s">
        <v>138</v>
      </c>
      <c r="J38" s="7" t="s">
        <v>241</v>
      </c>
      <c r="K38" s="7" t="s">
        <v>91</v>
      </c>
      <c r="L38" s="7" t="s">
        <v>76</v>
      </c>
      <c r="M38" s="7" t="s">
        <v>77</v>
      </c>
      <c r="N38" s="7" t="s">
        <v>29</v>
      </c>
      <c r="O38" s="7" t="s">
        <v>114</v>
      </c>
      <c r="P38" s="7" t="s">
        <v>31</v>
      </c>
      <c r="Q38" s="7" t="s">
        <v>32</v>
      </c>
    </row>
    <row r="39" spans="1:17" ht="72" x14ac:dyDescent="0.25">
      <c r="A39" s="7">
        <v>369</v>
      </c>
      <c r="B39" s="7" t="s">
        <v>242</v>
      </c>
      <c r="C39" s="7" t="s">
        <v>243</v>
      </c>
      <c r="D39" s="7" t="s">
        <v>244</v>
      </c>
      <c r="E39" s="7"/>
      <c r="F39" s="7" t="s">
        <v>245</v>
      </c>
      <c r="G39" s="7" t="s">
        <v>246</v>
      </c>
      <c r="H39" s="8">
        <f>IFERROR(INDEX([1]ESCALA!$D$3:$D$189,MATCH(G39,[1]ESCALA!$B$3:$B$189,0),0),0)</f>
        <v>10992</v>
      </c>
      <c r="I39" s="7" t="s">
        <v>247</v>
      </c>
      <c r="J39" s="7" t="s">
        <v>248</v>
      </c>
      <c r="K39" s="7" t="s">
        <v>27</v>
      </c>
      <c r="L39" s="7"/>
      <c r="M39" s="7" t="s">
        <v>28</v>
      </c>
      <c r="N39" s="7" t="s">
        <v>29</v>
      </c>
      <c r="O39" s="7" t="s">
        <v>249</v>
      </c>
      <c r="P39" s="7" t="s">
        <v>31</v>
      </c>
      <c r="Q39" s="7" t="s">
        <v>32</v>
      </c>
    </row>
    <row r="40" spans="1:17" ht="63" x14ac:dyDescent="0.25">
      <c r="A40" s="7">
        <v>370</v>
      </c>
      <c r="B40" s="7" t="s">
        <v>250</v>
      </c>
      <c r="C40" s="7" t="s">
        <v>251</v>
      </c>
      <c r="D40" s="7" t="s">
        <v>252</v>
      </c>
      <c r="E40" s="7"/>
      <c r="F40" s="7" t="s">
        <v>253</v>
      </c>
      <c r="G40" s="7" t="s">
        <v>254</v>
      </c>
      <c r="H40" s="8">
        <f>IFERROR(INDEX([1]ESCALA!$D$3:$D$189,MATCH(G40,[1]ESCALA!$B$3:$B$189,0),0),0)</f>
        <v>5887</v>
      </c>
      <c r="I40" s="7" t="s">
        <v>255</v>
      </c>
      <c r="J40" s="7" t="s">
        <v>256</v>
      </c>
      <c r="K40" s="7" t="s">
        <v>257</v>
      </c>
      <c r="L40" s="7"/>
      <c r="M40" s="7" t="s">
        <v>28</v>
      </c>
      <c r="N40" s="7" t="s">
        <v>29</v>
      </c>
      <c r="O40" s="7" t="s">
        <v>249</v>
      </c>
      <c r="P40" s="7" t="s">
        <v>31</v>
      </c>
      <c r="Q40" s="7" t="s">
        <v>32</v>
      </c>
    </row>
    <row r="41" spans="1:17" ht="63" x14ac:dyDescent="0.25">
      <c r="A41" s="7">
        <v>371</v>
      </c>
      <c r="B41" s="7" t="s">
        <v>258</v>
      </c>
      <c r="C41" s="7" t="s">
        <v>259</v>
      </c>
      <c r="D41" s="7" t="s">
        <v>260</v>
      </c>
      <c r="E41" s="7"/>
      <c r="F41" s="7" t="s">
        <v>261</v>
      </c>
      <c r="G41" s="7" t="s">
        <v>262</v>
      </c>
      <c r="H41" s="8">
        <f>IFERROR(INDEX([1]ESCALA!$D$3:$D$189,MATCH(G41,[1]ESCALA!$B$3:$B$189,0),0),0)</f>
        <v>3336</v>
      </c>
      <c r="I41" s="7" t="s">
        <v>97</v>
      </c>
      <c r="J41" s="7" t="s">
        <v>263</v>
      </c>
      <c r="K41" s="7" t="s">
        <v>27</v>
      </c>
      <c r="L41" s="7" t="s">
        <v>76</v>
      </c>
      <c r="M41" s="7" t="s">
        <v>77</v>
      </c>
      <c r="N41" s="7" t="s">
        <v>29</v>
      </c>
      <c r="O41" s="7" t="s">
        <v>249</v>
      </c>
      <c r="P41" s="7" t="s">
        <v>31</v>
      </c>
      <c r="Q41" s="7" t="s">
        <v>32</v>
      </c>
    </row>
    <row r="42" spans="1:17" ht="63" x14ac:dyDescent="0.25">
      <c r="A42" s="7">
        <v>372</v>
      </c>
      <c r="B42" s="7" t="s">
        <v>264</v>
      </c>
      <c r="C42" s="7" t="s">
        <v>265</v>
      </c>
      <c r="D42" s="7" t="s">
        <v>266</v>
      </c>
      <c r="E42" s="7" t="s">
        <v>267</v>
      </c>
      <c r="F42" s="7" t="s">
        <v>268</v>
      </c>
      <c r="G42" s="7" t="s">
        <v>262</v>
      </c>
      <c r="H42" s="8">
        <f>IFERROR(INDEX([1]ESCALA!$D$3:$D$189,MATCH(G42,[1]ESCALA!$B$3:$B$189,0),0),0)</f>
        <v>3336</v>
      </c>
      <c r="I42" s="7" t="s">
        <v>97</v>
      </c>
      <c r="J42" s="7" t="s">
        <v>269</v>
      </c>
      <c r="K42" s="7" t="s">
        <v>27</v>
      </c>
      <c r="L42" s="7" t="s">
        <v>76</v>
      </c>
      <c r="M42" s="7" t="s">
        <v>77</v>
      </c>
      <c r="N42" s="7" t="s">
        <v>29</v>
      </c>
      <c r="O42" s="7" t="s">
        <v>249</v>
      </c>
      <c r="P42" s="7" t="s">
        <v>31</v>
      </c>
      <c r="Q42" s="7" t="s">
        <v>32</v>
      </c>
    </row>
    <row r="43" spans="1:17" ht="63" x14ac:dyDescent="0.25">
      <c r="A43" s="7">
        <v>373</v>
      </c>
      <c r="B43" s="7" t="s">
        <v>193</v>
      </c>
      <c r="C43" s="7"/>
      <c r="D43" s="7" t="s">
        <v>270</v>
      </c>
      <c r="E43" s="7" t="s">
        <v>271</v>
      </c>
      <c r="F43" s="7" t="s">
        <v>272</v>
      </c>
      <c r="G43" s="7" t="s">
        <v>262</v>
      </c>
      <c r="H43" s="8">
        <f>IFERROR(INDEX([1]ESCALA!$D$3:$D$189,MATCH(G43,[1]ESCALA!$B$3:$B$189,0),0),0)</f>
        <v>3336</v>
      </c>
      <c r="I43" s="7" t="s">
        <v>97</v>
      </c>
      <c r="J43" s="7" t="s">
        <v>273</v>
      </c>
      <c r="K43" s="7" t="s">
        <v>27</v>
      </c>
      <c r="L43" s="7" t="s">
        <v>76</v>
      </c>
      <c r="M43" s="7" t="s">
        <v>77</v>
      </c>
      <c r="N43" s="7" t="s">
        <v>29</v>
      </c>
      <c r="O43" s="7" t="s">
        <v>249</v>
      </c>
      <c r="P43" s="7" t="s">
        <v>31</v>
      </c>
      <c r="Q43" s="7" t="s">
        <v>32</v>
      </c>
    </row>
    <row r="44" spans="1:17" ht="63" x14ac:dyDescent="0.25">
      <c r="A44" s="7">
        <v>374</v>
      </c>
      <c r="B44" s="7" t="s">
        <v>274</v>
      </c>
      <c r="C44" s="7" t="s">
        <v>221</v>
      </c>
      <c r="D44" s="7" t="s">
        <v>275</v>
      </c>
      <c r="E44" s="7"/>
      <c r="F44" s="7" t="s">
        <v>276</v>
      </c>
      <c r="G44" s="7" t="s">
        <v>262</v>
      </c>
      <c r="H44" s="8">
        <f>IFERROR(INDEX([1]ESCALA!$D$3:$D$189,MATCH(G44,[1]ESCALA!$B$3:$B$189,0),0),0)</f>
        <v>3336</v>
      </c>
      <c r="I44" s="7" t="s">
        <v>97</v>
      </c>
      <c r="J44" s="7" t="s">
        <v>277</v>
      </c>
      <c r="K44" s="7" t="s">
        <v>27</v>
      </c>
      <c r="L44" s="7" t="s">
        <v>76</v>
      </c>
      <c r="M44" s="7" t="s">
        <v>77</v>
      </c>
      <c r="N44" s="7" t="s">
        <v>29</v>
      </c>
      <c r="O44" s="7" t="s">
        <v>249</v>
      </c>
      <c r="P44" s="7" t="s">
        <v>31</v>
      </c>
      <c r="Q44" s="7" t="s">
        <v>32</v>
      </c>
    </row>
    <row r="45" spans="1:17" ht="63" x14ac:dyDescent="0.25">
      <c r="A45" s="7">
        <v>375</v>
      </c>
      <c r="B45" s="7" t="s">
        <v>278</v>
      </c>
      <c r="C45" s="7" t="s">
        <v>279</v>
      </c>
      <c r="D45" s="7" t="s">
        <v>280</v>
      </c>
      <c r="E45" s="7"/>
      <c r="F45" s="7" t="s">
        <v>281</v>
      </c>
      <c r="G45" s="7" t="s">
        <v>262</v>
      </c>
      <c r="H45" s="8">
        <f>IFERROR(INDEX([1]ESCALA!$D$3:$D$189,MATCH(G45,[1]ESCALA!$B$3:$B$189,0),0),0)</f>
        <v>3336</v>
      </c>
      <c r="I45" s="7" t="s">
        <v>97</v>
      </c>
      <c r="J45" s="7" t="s">
        <v>282</v>
      </c>
      <c r="K45" s="7" t="s">
        <v>27</v>
      </c>
      <c r="L45" s="7" t="s">
        <v>76</v>
      </c>
      <c r="M45" s="7" t="s">
        <v>77</v>
      </c>
      <c r="N45" s="7" t="s">
        <v>29</v>
      </c>
      <c r="O45" s="7" t="s">
        <v>249</v>
      </c>
      <c r="P45" s="7" t="s">
        <v>31</v>
      </c>
      <c r="Q45" s="7" t="s">
        <v>32</v>
      </c>
    </row>
    <row r="46" spans="1:17" ht="63" x14ac:dyDescent="0.25">
      <c r="A46" s="7">
        <v>376</v>
      </c>
      <c r="B46" s="7" t="s">
        <v>283</v>
      </c>
      <c r="C46" s="7" t="s">
        <v>284</v>
      </c>
      <c r="D46" s="7" t="s">
        <v>285</v>
      </c>
      <c r="E46" s="7"/>
      <c r="F46" s="7" t="s">
        <v>286</v>
      </c>
      <c r="G46" s="7" t="s">
        <v>262</v>
      </c>
      <c r="H46" s="8">
        <f>IFERROR(INDEX([1]ESCALA!$D$3:$D$189,MATCH(G46,[1]ESCALA!$B$3:$B$189,0),0),0)</f>
        <v>3336</v>
      </c>
      <c r="I46" s="7" t="s">
        <v>97</v>
      </c>
      <c r="J46" s="7" t="s">
        <v>287</v>
      </c>
      <c r="K46" s="7" t="s">
        <v>27</v>
      </c>
      <c r="L46" s="7" t="s">
        <v>76</v>
      </c>
      <c r="M46" s="7" t="s">
        <v>77</v>
      </c>
      <c r="N46" s="7" t="s">
        <v>29</v>
      </c>
      <c r="O46" s="7" t="s">
        <v>249</v>
      </c>
      <c r="P46" s="7" t="s">
        <v>31</v>
      </c>
      <c r="Q46" s="7" t="s">
        <v>32</v>
      </c>
    </row>
    <row r="47" spans="1:17" ht="63" x14ac:dyDescent="0.25">
      <c r="A47" s="7">
        <v>377</v>
      </c>
      <c r="B47" s="7" t="s">
        <v>283</v>
      </c>
      <c r="C47" s="7" t="s">
        <v>288</v>
      </c>
      <c r="D47" s="7" t="s">
        <v>289</v>
      </c>
      <c r="E47" s="7"/>
      <c r="F47" s="7" t="s">
        <v>290</v>
      </c>
      <c r="G47" s="7" t="s">
        <v>262</v>
      </c>
      <c r="H47" s="8">
        <f>IFERROR(INDEX([1]ESCALA!$D$3:$D$189,MATCH(G47,[1]ESCALA!$B$3:$B$189,0),0),0)</f>
        <v>3336</v>
      </c>
      <c r="I47" s="7" t="s">
        <v>97</v>
      </c>
      <c r="J47" s="7" t="s">
        <v>291</v>
      </c>
      <c r="K47" s="7" t="s">
        <v>27</v>
      </c>
      <c r="L47" s="7" t="s">
        <v>76</v>
      </c>
      <c r="M47" s="7" t="s">
        <v>77</v>
      </c>
      <c r="N47" s="7" t="s">
        <v>29</v>
      </c>
      <c r="O47" s="7" t="s">
        <v>249</v>
      </c>
      <c r="P47" s="7" t="s">
        <v>31</v>
      </c>
      <c r="Q47" s="7" t="s">
        <v>32</v>
      </c>
    </row>
    <row r="48" spans="1:17" ht="63" x14ac:dyDescent="0.25">
      <c r="A48" s="7">
        <v>378</v>
      </c>
      <c r="B48" s="7" t="s">
        <v>292</v>
      </c>
      <c r="C48" s="7" t="s">
        <v>293</v>
      </c>
      <c r="D48" s="7" t="s">
        <v>294</v>
      </c>
      <c r="E48" s="7"/>
      <c r="F48" s="7" t="s">
        <v>295</v>
      </c>
      <c r="G48" s="7" t="s">
        <v>262</v>
      </c>
      <c r="H48" s="8">
        <f>IFERROR(INDEX([1]ESCALA!$D$3:$D$189,MATCH(G48,[1]ESCALA!$B$3:$B$189,0),0),0)</f>
        <v>3336</v>
      </c>
      <c r="I48" s="7" t="s">
        <v>97</v>
      </c>
      <c r="J48" s="7" t="s">
        <v>296</v>
      </c>
      <c r="K48" s="7" t="s">
        <v>27</v>
      </c>
      <c r="L48" s="7" t="s">
        <v>76</v>
      </c>
      <c r="M48" s="7" t="s">
        <v>77</v>
      </c>
      <c r="N48" s="7" t="s">
        <v>29</v>
      </c>
      <c r="O48" s="7" t="s">
        <v>249</v>
      </c>
      <c r="P48" s="7" t="s">
        <v>31</v>
      </c>
      <c r="Q48" s="7" t="s">
        <v>32</v>
      </c>
    </row>
    <row r="49" spans="1:17" ht="63" x14ac:dyDescent="0.25">
      <c r="A49" s="7">
        <v>379</v>
      </c>
      <c r="B49" s="7" t="s">
        <v>292</v>
      </c>
      <c r="C49" s="7" t="s">
        <v>297</v>
      </c>
      <c r="D49" s="7" t="s">
        <v>298</v>
      </c>
      <c r="E49" s="7"/>
      <c r="F49" s="7" t="s">
        <v>299</v>
      </c>
      <c r="G49" s="7" t="s">
        <v>262</v>
      </c>
      <c r="H49" s="8">
        <f>IFERROR(INDEX([1]ESCALA!$D$3:$D$189,MATCH(G49,[1]ESCALA!$B$3:$B$189,0),0),0)</f>
        <v>3336</v>
      </c>
      <c r="I49" s="7" t="s">
        <v>97</v>
      </c>
      <c r="J49" s="7" t="s">
        <v>300</v>
      </c>
      <c r="K49" s="7" t="s">
        <v>27</v>
      </c>
      <c r="L49" s="7" t="s">
        <v>76</v>
      </c>
      <c r="M49" s="7" t="s">
        <v>77</v>
      </c>
      <c r="N49" s="7" t="s">
        <v>29</v>
      </c>
      <c r="O49" s="7" t="s">
        <v>249</v>
      </c>
      <c r="P49" s="7" t="s">
        <v>31</v>
      </c>
      <c r="Q49" s="7" t="s">
        <v>32</v>
      </c>
    </row>
    <row r="50" spans="1:17" ht="63" x14ac:dyDescent="0.25">
      <c r="A50" s="7">
        <v>380</v>
      </c>
      <c r="B50" s="7" t="s">
        <v>206</v>
      </c>
      <c r="C50" s="7" t="s">
        <v>301</v>
      </c>
      <c r="D50" s="7" t="s">
        <v>302</v>
      </c>
      <c r="E50" s="7"/>
      <c r="F50" s="7" t="s">
        <v>303</v>
      </c>
      <c r="G50" s="7" t="s">
        <v>262</v>
      </c>
      <c r="H50" s="8">
        <f>IFERROR(INDEX([1]ESCALA!$D$3:$D$189,MATCH(G50,[1]ESCALA!$B$3:$B$189,0),0),0)</f>
        <v>3336</v>
      </c>
      <c r="I50" s="7" t="s">
        <v>97</v>
      </c>
      <c r="J50" s="7" t="s">
        <v>304</v>
      </c>
      <c r="K50" s="7" t="s">
        <v>27</v>
      </c>
      <c r="L50" s="7" t="s">
        <v>76</v>
      </c>
      <c r="M50" s="7" t="s">
        <v>77</v>
      </c>
      <c r="N50" s="7" t="s">
        <v>29</v>
      </c>
      <c r="O50" s="7" t="s">
        <v>249</v>
      </c>
      <c r="P50" s="7" t="s">
        <v>31</v>
      </c>
      <c r="Q50" s="7" t="s">
        <v>32</v>
      </c>
    </row>
    <row r="51" spans="1:17" ht="63" x14ac:dyDescent="0.25">
      <c r="A51" s="7">
        <v>381</v>
      </c>
      <c r="B51" s="7" t="s">
        <v>259</v>
      </c>
      <c r="C51" s="7" t="s">
        <v>305</v>
      </c>
      <c r="D51" s="7" t="s">
        <v>231</v>
      </c>
      <c r="E51" s="7"/>
      <c r="F51" s="7" t="s">
        <v>306</v>
      </c>
      <c r="G51" s="7" t="s">
        <v>262</v>
      </c>
      <c r="H51" s="8">
        <f>IFERROR(INDEX([1]ESCALA!$D$3:$D$189,MATCH(G51,[1]ESCALA!$B$3:$B$189,0),0),0)</f>
        <v>3336</v>
      </c>
      <c r="I51" s="7" t="s">
        <v>97</v>
      </c>
      <c r="J51" s="7" t="s">
        <v>307</v>
      </c>
      <c r="K51" s="7" t="s">
        <v>27</v>
      </c>
      <c r="L51" s="7" t="s">
        <v>76</v>
      </c>
      <c r="M51" s="7" t="s">
        <v>77</v>
      </c>
      <c r="N51" s="7" t="s">
        <v>29</v>
      </c>
      <c r="O51" s="7" t="s">
        <v>249</v>
      </c>
      <c r="P51" s="7" t="s">
        <v>31</v>
      </c>
      <c r="Q51" s="7" t="s">
        <v>32</v>
      </c>
    </row>
    <row r="52" spans="1:17" ht="63" x14ac:dyDescent="0.25">
      <c r="A52" s="7">
        <v>382</v>
      </c>
      <c r="B52" s="7" t="s">
        <v>259</v>
      </c>
      <c r="C52" s="7" t="s">
        <v>308</v>
      </c>
      <c r="D52" s="7" t="s">
        <v>309</v>
      </c>
      <c r="E52" s="7"/>
      <c r="F52" s="7" t="s">
        <v>310</v>
      </c>
      <c r="G52" s="7" t="s">
        <v>311</v>
      </c>
      <c r="H52" s="8">
        <f>IFERROR(INDEX([1]ESCALA!$D$3:$D$189,MATCH(G52,[1]ESCALA!$B$3:$B$189,0),0),0)</f>
        <v>5480</v>
      </c>
      <c r="I52" s="7" t="s">
        <v>312</v>
      </c>
      <c r="J52" s="7" t="s">
        <v>313</v>
      </c>
      <c r="K52" s="7" t="s">
        <v>27</v>
      </c>
      <c r="L52" s="7" t="s">
        <v>76</v>
      </c>
      <c r="M52" s="7" t="s">
        <v>77</v>
      </c>
      <c r="N52" s="7" t="s">
        <v>29</v>
      </c>
      <c r="O52" s="7" t="s">
        <v>249</v>
      </c>
      <c r="P52" s="7" t="s">
        <v>31</v>
      </c>
      <c r="Q52" s="7" t="s">
        <v>32</v>
      </c>
    </row>
    <row r="53" spans="1:17" ht="63" x14ac:dyDescent="0.25">
      <c r="A53" s="7">
        <v>383</v>
      </c>
      <c r="B53" s="7" t="s">
        <v>314</v>
      </c>
      <c r="C53" s="7" t="s">
        <v>315</v>
      </c>
      <c r="D53" s="7" t="s">
        <v>316</v>
      </c>
      <c r="E53" s="7"/>
      <c r="F53" s="7" t="s">
        <v>317</v>
      </c>
      <c r="G53" s="7" t="s">
        <v>262</v>
      </c>
      <c r="H53" s="8">
        <f>IFERROR(INDEX([1]ESCALA!$D$3:$D$189,MATCH(G53,[1]ESCALA!$B$3:$B$189,0),0),0)</f>
        <v>3336</v>
      </c>
      <c r="I53" s="7" t="s">
        <v>97</v>
      </c>
      <c r="J53" s="7" t="s">
        <v>318</v>
      </c>
      <c r="K53" s="7" t="s">
        <v>27</v>
      </c>
      <c r="L53" s="7" t="s">
        <v>76</v>
      </c>
      <c r="M53" s="7" t="s">
        <v>77</v>
      </c>
      <c r="N53" s="7" t="s">
        <v>29</v>
      </c>
      <c r="O53" s="7" t="s">
        <v>249</v>
      </c>
      <c r="P53" s="7" t="s">
        <v>31</v>
      </c>
      <c r="Q53" s="7" t="s">
        <v>32</v>
      </c>
    </row>
    <row r="54" spans="1:17" ht="63" x14ac:dyDescent="0.25">
      <c r="A54" s="7">
        <v>384</v>
      </c>
      <c r="B54" s="7" t="s">
        <v>319</v>
      </c>
      <c r="C54" s="7" t="s">
        <v>320</v>
      </c>
      <c r="D54" s="7" t="s">
        <v>321</v>
      </c>
      <c r="E54" s="7"/>
      <c r="F54" s="7" t="s">
        <v>322</v>
      </c>
      <c r="G54" s="7" t="s">
        <v>72</v>
      </c>
      <c r="H54" s="8">
        <f>IFERROR(INDEX([1]ESCALA!$D$3:$D$189,MATCH(G54,[1]ESCALA!$B$3:$B$189,0),0),0)</f>
        <v>4581</v>
      </c>
      <c r="I54" s="7" t="s">
        <v>73</v>
      </c>
      <c r="J54" s="7" t="s">
        <v>323</v>
      </c>
      <c r="K54" s="7" t="s">
        <v>27</v>
      </c>
      <c r="L54" s="7" t="s">
        <v>76</v>
      </c>
      <c r="M54" s="7" t="s">
        <v>77</v>
      </c>
      <c r="N54" s="7" t="s">
        <v>29</v>
      </c>
      <c r="O54" s="7" t="s">
        <v>249</v>
      </c>
      <c r="P54" s="7" t="s">
        <v>31</v>
      </c>
      <c r="Q54" s="7" t="s">
        <v>32</v>
      </c>
    </row>
    <row r="55" spans="1:17" ht="63" x14ac:dyDescent="0.25">
      <c r="A55" s="7">
        <v>385</v>
      </c>
      <c r="B55" s="7" t="s">
        <v>324</v>
      </c>
      <c r="C55" s="7" t="s">
        <v>325</v>
      </c>
      <c r="D55" s="7" t="s">
        <v>326</v>
      </c>
      <c r="E55" s="7"/>
      <c r="F55" s="7" t="s">
        <v>327</v>
      </c>
      <c r="G55" s="7" t="s">
        <v>262</v>
      </c>
      <c r="H55" s="8">
        <f>IFERROR(INDEX([1]ESCALA!$D$3:$D$189,MATCH(G55,[1]ESCALA!$B$3:$B$189,0),0),0)</f>
        <v>3336</v>
      </c>
      <c r="I55" s="7" t="s">
        <v>97</v>
      </c>
      <c r="J55" s="7" t="s">
        <v>328</v>
      </c>
      <c r="K55" s="7" t="s">
        <v>27</v>
      </c>
      <c r="L55" s="7" t="s">
        <v>76</v>
      </c>
      <c r="M55" s="7" t="s">
        <v>77</v>
      </c>
      <c r="N55" s="7" t="s">
        <v>29</v>
      </c>
      <c r="O55" s="7" t="s">
        <v>249</v>
      </c>
      <c r="P55" s="7" t="s">
        <v>31</v>
      </c>
      <c r="Q55" s="7" t="s">
        <v>32</v>
      </c>
    </row>
    <row r="56" spans="1:17" ht="63" x14ac:dyDescent="0.25">
      <c r="A56" s="7">
        <v>386</v>
      </c>
      <c r="B56" s="7" t="s">
        <v>329</v>
      </c>
      <c r="C56" s="7" t="s">
        <v>330</v>
      </c>
      <c r="D56" s="7" t="s">
        <v>331</v>
      </c>
      <c r="E56" s="7"/>
      <c r="F56" s="7" t="s">
        <v>332</v>
      </c>
      <c r="G56" s="7" t="s">
        <v>262</v>
      </c>
      <c r="H56" s="8">
        <f>IFERROR(INDEX([1]ESCALA!$D$3:$D$189,MATCH(G56,[1]ESCALA!$B$3:$B$189,0),0),0)</f>
        <v>3336</v>
      </c>
      <c r="I56" s="7" t="s">
        <v>97</v>
      </c>
      <c r="J56" s="7" t="s">
        <v>333</v>
      </c>
      <c r="K56" s="7" t="s">
        <v>27</v>
      </c>
      <c r="L56" s="7" t="s">
        <v>76</v>
      </c>
      <c r="M56" s="7" t="s">
        <v>77</v>
      </c>
      <c r="N56" s="7" t="s">
        <v>29</v>
      </c>
      <c r="O56" s="7" t="s">
        <v>249</v>
      </c>
      <c r="P56" s="7" t="s">
        <v>31</v>
      </c>
      <c r="Q56" s="7" t="s">
        <v>32</v>
      </c>
    </row>
    <row r="57" spans="1:17" ht="63" x14ac:dyDescent="0.25">
      <c r="A57" s="7">
        <v>387</v>
      </c>
      <c r="B57" s="7" t="s">
        <v>329</v>
      </c>
      <c r="C57" s="7" t="s">
        <v>234</v>
      </c>
      <c r="D57" s="7" t="s">
        <v>334</v>
      </c>
      <c r="E57" s="7"/>
      <c r="F57" s="7" t="s">
        <v>335</v>
      </c>
      <c r="G57" s="7" t="s">
        <v>262</v>
      </c>
      <c r="H57" s="8">
        <f>IFERROR(INDEX([1]ESCALA!$D$3:$D$189,MATCH(G57,[1]ESCALA!$B$3:$B$189,0),0),0)</f>
        <v>3336</v>
      </c>
      <c r="I57" s="7" t="s">
        <v>97</v>
      </c>
      <c r="J57" s="7" t="s">
        <v>336</v>
      </c>
      <c r="K57" s="7" t="s">
        <v>27</v>
      </c>
      <c r="L57" s="7" t="s">
        <v>76</v>
      </c>
      <c r="M57" s="7" t="s">
        <v>77</v>
      </c>
      <c r="N57" s="7" t="s">
        <v>29</v>
      </c>
      <c r="O57" s="7" t="s">
        <v>249</v>
      </c>
      <c r="P57" s="7" t="s">
        <v>31</v>
      </c>
      <c r="Q57" s="7" t="s">
        <v>32</v>
      </c>
    </row>
    <row r="58" spans="1:17" ht="63" x14ac:dyDescent="0.25">
      <c r="A58" s="7">
        <v>388</v>
      </c>
      <c r="B58" s="7" t="s">
        <v>48</v>
      </c>
      <c r="C58" s="7" t="s">
        <v>337</v>
      </c>
      <c r="D58" s="7" t="s">
        <v>338</v>
      </c>
      <c r="E58" s="7"/>
      <c r="F58" s="7" t="s">
        <v>339</v>
      </c>
      <c r="G58" s="7" t="s">
        <v>262</v>
      </c>
      <c r="H58" s="8">
        <f>IFERROR(INDEX([1]ESCALA!$D$3:$D$189,MATCH(G58,[1]ESCALA!$B$3:$B$189,0),0),0)</f>
        <v>3336</v>
      </c>
      <c r="I58" s="7" t="s">
        <v>97</v>
      </c>
      <c r="J58" s="7" t="s">
        <v>340</v>
      </c>
      <c r="K58" s="7" t="s">
        <v>27</v>
      </c>
      <c r="L58" s="7" t="s">
        <v>76</v>
      </c>
      <c r="M58" s="7" t="s">
        <v>77</v>
      </c>
      <c r="N58" s="7" t="s">
        <v>29</v>
      </c>
      <c r="O58" s="7" t="s">
        <v>249</v>
      </c>
      <c r="P58" s="7" t="s">
        <v>31</v>
      </c>
      <c r="Q58" s="7" t="s">
        <v>32</v>
      </c>
    </row>
    <row r="59" spans="1:17" ht="63" x14ac:dyDescent="0.25">
      <c r="A59" s="7">
        <v>389</v>
      </c>
      <c r="B59" s="7" t="s">
        <v>200</v>
      </c>
      <c r="C59" s="7" t="s">
        <v>41</v>
      </c>
      <c r="D59" s="7" t="s">
        <v>341</v>
      </c>
      <c r="E59" s="7"/>
      <c r="F59" s="7" t="s">
        <v>342</v>
      </c>
      <c r="G59" s="7" t="s">
        <v>262</v>
      </c>
      <c r="H59" s="8">
        <f>IFERROR(INDEX([1]ESCALA!$D$3:$D$189,MATCH(G59,[1]ESCALA!$B$3:$B$189,0),0),0)</f>
        <v>3336</v>
      </c>
      <c r="I59" s="7" t="s">
        <v>97</v>
      </c>
      <c r="J59" s="7" t="s">
        <v>343</v>
      </c>
      <c r="K59" s="7" t="s">
        <v>27</v>
      </c>
      <c r="L59" s="7" t="s">
        <v>76</v>
      </c>
      <c r="M59" s="7" t="s">
        <v>77</v>
      </c>
      <c r="N59" s="7" t="s">
        <v>29</v>
      </c>
      <c r="O59" s="7" t="s">
        <v>249</v>
      </c>
      <c r="P59" s="7" t="s">
        <v>31</v>
      </c>
      <c r="Q59" s="7" t="s">
        <v>32</v>
      </c>
    </row>
    <row r="60" spans="1:17" ht="63" x14ac:dyDescent="0.25">
      <c r="A60" s="7">
        <v>390</v>
      </c>
      <c r="B60" s="7" t="s">
        <v>344</v>
      </c>
      <c r="C60" s="7" t="s">
        <v>345</v>
      </c>
      <c r="D60" s="7" t="s">
        <v>346</v>
      </c>
      <c r="E60" s="7"/>
      <c r="F60" s="7" t="s">
        <v>347</v>
      </c>
      <c r="G60" s="7" t="s">
        <v>262</v>
      </c>
      <c r="H60" s="8">
        <f>IFERROR(INDEX([1]ESCALA!$D$3:$D$189,MATCH(G60,[1]ESCALA!$B$3:$B$189,0),0),0)</f>
        <v>3336</v>
      </c>
      <c r="I60" s="7" t="s">
        <v>97</v>
      </c>
      <c r="J60" s="7" t="s">
        <v>348</v>
      </c>
      <c r="K60" s="7" t="s">
        <v>27</v>
      </c>
      <c r="L60" s="7" t="s">
        <v>76</v>
      </c>
      <c r="M60" s="7" t="s">
        <v>77</v>
      </c>
      <c r="N60" s="7" t="s">
        <v>29</v>
      </c>
      <c r="O60" s="7" t="s">
        <v>249</v>
      </c>
      <c r="P60" s="7" t="s">
        <v>31</v>
      </c>
      <c r="Q60" s="7" t="s">
        <v>32</v>
      </c>
    </row>
    <row r="61" spans="1:17" ht="63" x14ac:dyDescent="0.25">
      <c r="A61" s="7">
        <v>391</v>
      </c>
      <c r="B61" s="7" t="s">
        <v>349</v>
      </c>
      <c r="C61" s="7" t="s">
        <v>350</v>
      </c>
      <c r="D61" s="7" t="s">
        <v>351</v>
      </c>
      <c r="E61" s="7"/>
      <c r="F61" s="7" t="s">
        <v>352</v>
      </c>
      <c r="G61" s="7" t="s">
        <v>72</v>
      </c>
      <c r="H61" s="8">
        <f>IFERROR(INDEX([1]ESCALA!$D$3:$D$189,MATCH(G61,[1]ESCALA!$B$3:$B$189,0),0),0)</f>
        <v>4581</v>
      </c>
      <c r="I61" s="7" t="s">
        <v>73</v>
      </c>
      <c r="J61" s="7" t="s">
        <v>353</v>
      </c>
      <c r="K61" s="7" t="s">
        <v>27</v>
      </c>
      <c r="L61" s="7" t="s">
        <v>76</v>
      </c>
      <c r="M61" s="7" t="s">
        <v>77</v>
      </c>
      <c r="N61" s="7" t="s">
        <v>29</v>
      </c>
      <c r="O61" s="7" t="s">
        <v>249</v>
      </c>
      <c r="P61" s="7" t="s">
        <v>31</v>
      </c>
      <c r="Q61" s="7" t="s">
        <v>32</v>
      </c>
    </row>
    <row r="62" spans="1:17" ht="63" x14ac:dyDescent="0.25">
      <c r="A62" s="7">
        <v>392</v>
      </c>
      <c r="B62" s="7" t="s">
        <v>354</v>
      </c>
      <c r="C62" s="7" t="s">
        <v>355</v>
      </c>
      <c r="D62" s="7" t="s">
        <v>356</v>
      </c>
      <c r="E62" s="7"/>
      <c r="F62" s="7" t="s">
        <v>357</v>
      </c>
      <c r="G62" s="7" t="s">
        <v>72</v>
      </c>
      <c r="H62" s="8">
        <f>IFERROR(INDEX([1]ESCALA!$D$3:$D$189,MATCH(G62,[1]ESCALA!$B$3:$B$189,0),0),0)</f>
        <v>4581</v>
      </c>
      <c r="I62" s="7" t="s">
        <v>73</v>
      </c>
      <c r="J62" s="7" t="s">
        <v>358</v>
      </c>
      <c r="K62" s="7" t="s">
        <v>27</v>
      </c>
      <c r="L62" s="7" t="s">
        <v>76</v>
      </c>
      <c r="M62" s="7" t="s">
        <v>77</v>
      </c>
      <c r="N62" s="7" t="s">
        <v>29</v>
      </c>
      <c r="O62" s="7" t="s">
        <v>249</v>
      </c>
      <c r="P62" s="7" t="s">
        <v>31</v>
      </c>
      <c r="Q62" s="7" t="s">
        <v>32</v>
      </c>
    </row>
    <row r="63" spans="1:17" ht="63" x14ac:dyDescent="0.25">
      <c r="A63" s="7">
        <v>393</v>
      </c>
      <c r="B63" s="7" t="s">
        <v>355</v>
      </c>
      <c r="C63" s="7" t="s">
        <v>41</v>
      </c>
      <c r="D63" s="7" t="s">
        <v>359</v>
      </c>
      <c r="E63" s="7"/>
      <c r="F63" s="7" t="s">
        <v>360</v>
      </c>
      <c r="G63" s="7" t="s">
        <v>262</v>
      </c>
      <c r="H63" s="8">
        <f>IFERROR(INDEX([1]ESCALA!$D$3:$D$189,MATCH(G63,[1]ESCALA!$B$3:$B$189,0),0),0)</f>
        <v>3336</v>
      </c>
      <c r="I63" s="7" t="s">
        <v>97</v>
      </c>
      <c r="J63" s="7" t="s">
        <v>361</v>
      </c>
      <c r="K63" s="7" t="s">
        <v>27</v>
      </c>
      <c r="L63" s="7" t="s">
        <v>76</v>
      </c>
      <c r="M63" s="7" t="s">
        <v>77</v>
      </c>
      <c r="N63" s="7" t="s">
        <v>29</v>
      </c>
      <c r="O63" s="7" t="s">
        <v>249</v>
      </c>
      <c r="P63" s="7" t="s">
        <v>31</v>
      </c>
      <c r="Q63" s="7" t="s">
        <v>32</v>
      </c>
    </row>
    <row r="64" spans="1:17" ht="63" x14ac:dyDescent="0.25">
      <c r="A64" s="7">
        <v>394</v>
      </c>
      <c r="B64" s="7" t="s">
        <v>55</v>
      </c>
      <c r="C64" s="7"/>
      <c r="D64" s="7" t="s">
        <v>362</v>
      </c>
      <c r="E64" s="7" t="s">
        <v>363</v>
      </c>
      <c r="F64" s="7" t="s">
        <v>364</v>
      </c>
      <c r="G64" s="7" t="s">
        <v>262</v>
      </c>
      <c r="H64" s="8">
        <f>IFERROR(INDEX([1]ESCALA!$D$3:$D$189,MATCH(G64,[1]ESCALA!$B$3:$B$189,0),0),0)</f>
        <v>3336</v>
      </c>
      <c r="I64" s="7" t="s">
        <v>97</v>
      </c>
      <c r="J64" s="7" t="s">
        <v>365</v>
      </c>
      <c r="K64" s="7" t="s">
        <v>27</v>
      </c>
      <c r="L64" s="7" t="s">
        <v>76</v>
      </c>
      <c r="M64" s="7" t="s">
        <v>77</v>
      </c>
      <c r="N64" s="7" t="s">
        <v>29</v>
      </c>
      <c r="O64" s="7" t="s">
        <v>249</v>
      </c>
      <c r="P64" s="7" t="s">
        <v>31</v>
      </c>
      <c r="Q64" s="7" t="s">
        <v>32</v>
      </c>
    </row>
    <row r="65" spans="1:17" ht="63" x14ac:dyDescent="0.25">
      <c r="A65" s="7">
        <v>395</v>
      </c>
      <c r="B65" s="7" t="s">
        <v>55</v>
      </c>
      <c r="C65" s="7" t="s">
        <v>354</v>
      </c>
      <c r="D65" s="7" t="s">
        <v>366</v>
      </c>
      <c r="E65" s="7"/>
      <c r="F65" s="7" t="s">
        <v>367</v>
      </c>
      <c r="G65" s="7" t="s">
        <v>262</v>
      </c>
      <c r="H65" s="8">
        <f>IFERROR(INDEX([1]ESCALA!$D$3:$D$189,MATCH(G65,[1]ESCALA!$B$3:$B$189,0),0),0)</f>
        <v>3336</v>
      </c>
      <c r="I65" s="7" t="s">
        <v>97</v>
      </c>
      <c r="J65" s="7" t="s">
        <v>368</v>
      </c>
      <c r="K65" s="7" t="s">
        <v>27</v>
      </c>
      <c r="L65" s="7" t="s">
        <v>76</v>
      </c>
      <c r="M65" s="7" t="s">
        <v>77</v>
      </c>
      <c r="N65" s="7" t="s">
        <v>29</v>
      </c>
      <c r="O65" s="7" t="s">
        <v>249</v>
      </c>
      <c r="P65" s="7" t="s">
        <v>31</v>
      </c>
      <c r="Q65" s="7" t="s">
        <v>32</v>
      </c>
    </row>
    <row r="66" spans="1:17" ht="63" x14ac:dyDescent="0.25">
      <c r="A66" s="7">
        <v>396</v>
      </c>
      <c r="B66" s="7" t="s">
        <v>146</v>
      </c>
      <c r="C66" s="7" t="s">
        <v>369</v>
      </c>
      <c r="D66" s="7" t="s">
        <v>370</v>
      </c>
      <c r="E66" s="7"/>
      <c r="F66" s="7" t="s">
        <v>371</v>
      </c>
      <c r="G66" s="7" t="s">
        <v>262</v>
      </c>
      <c r="H66" s="8">
        <f>IFERROR(INDEX([1]ESCALA!$D$3:$D$189,MATCH(G66,[1]ESCALA!$B$3:$B$189,0),0),0)</f>
        <v>3336</v>
      </c>
      <c r="I66" s="7" t="s">
        <v>97</v>
      </c>
      <c r="J66" s="7" t="s">
        <v>372</v>
      </c>
      <c r="K66" s="7" t="s">
        <v>27</v>
      </c>
      <c r="L66" s="7" t="s">
        <v>76</v>
      </c>
      <c r="M66" s="7" t="s">
        <v>77</v>
      </c>
      <c r="N66" s="7" t="s">
        <v>29</v>
      </c>
      <c r="O66" s="7" t="s">
        <v>249</v>
      </c>
      <c r="P66" s="7" t="s">
        <v>31</v>
      </c>
      <c r="Q66" s="7" t="s">
        <v>32</v>
      </c>
    </row>
    <row r="67" spans="1:17" ht="63" x14ac:dyDescent="0.25">
      <c r="A67" s="7">
        <v>397</v>
      </c>
      <c r="B67" s="7" t="s">
        <v>373</v>
      </c>
      <c r="C67" s="7" t="s">
        <v>374</v>
      </c>
      <c r="D67" s="7" t="s">
        <v>375</v>
      </c>
      <c r="E67" s="7"/>
      <c r="F67" s="7" t="s">
        <v>376</v>
      </c>
      <c r="G67" s="7" t="s">
        <v>262</v>
      </c>
      <c r="H67" s="8">
        <f>IFERROR(INDEX([1]ESCALA!$D$3:$D$189,MATCH(G67,[1]ESCALA!$B$3:$B$189,0),0),0)</f>
        <v>3336</v>
      </c>
      <c r="I67" s="7" t="s">
        <v>97</v>
      </c>
      <c r="J67" s="7" t="s">
        <v>377</v>
      </c>
      <c r="K67" s="7" t="s">
        <v>27</v>
      </c>
      <c r="L67" s="7" t="s">
        <v>76</v>
      </c>
      <c r="M67" s="7" t="s">
        <v>77</v>
      </c>
      <c r="N67" s="7" t="s">
        <v>29</v>
      </c>
      <c r="O67" s="7" t="s">
        <v>249</v>
      </c>
      <c r="P67" s="7" t="s">
        <v>31</v>
      </c>
      <c r="Q67" s="7" t="s">
        <v>32</v>
      </c>
    </row>
    <row r="68" spans="1:17" ht="63" x14ac:dyDescent="0.25">
      <c r="A68" s="7">
        <v>398</v>
      </c>
      <c r="B68" s="7" t="s">
        <v>41</v>
      </c>
      <c r="C68" s="7" t="s">
        <v>378</v>
      </c>
      <c r="D68" s="7" t="s">
        <v>379</v>
      </c>
      <c r="E68" s="7"/>
      <c r="F68" s="7" t="s">
        <v>380</v>
      </c>
      <c r="G68" s="7" t="s">
        <v>262</v>
      </c>
      <c r="H68" s="8">
        <f>IFERROR(INDEX([1]ESCALA!$D$3:$D$189,MATCH(G68,[1]ESCALA!$B$3:$B$189,0),0),0)</f>
        <v>3336</v>
      </c>
      <c r="I68" s="7" t="s">
        <v>97</v>
      </c>
      <c r="J68" s="7" t="s">
        <v>381</v>
      </c>
      <c r="K68" s="7" t="s">
        <v>27</v>
      </c>
      <c r="L68" s="7" t="s">
        <v>76</v>
      </c>
      <c r="M68" s="7" t="s">
        <v>77</v>
      </c>
      <c r="N68" s="7" t="s">
        <v>29</v>
      </c>
      <c r="O68" s="7" t="s">
        <v>249</v>
      </c>
      <c r="P68" s="7" t="s">
        <v>31</v>
      </c>
      <c r="Q68" s="7" t="s">
        <v>32</v>
      </c>
    </row>
    <row r="69" spans="1:17" ht="63" x14ac:dyDescent="0.25">
      <c r="A69" s="7">
        <v>399</v>
      </c>
      <c r="B69" s="7" t="s">
        <v>41</v>
      </c>
      <c r="C69" s="7" t="s">
        <v>305</v>
      </c>
      <c r="D69" s="7" t="s">
        <v>382</v>
      </c>
      <c r="E69" s="7"/>
      <c r="F69" s="7" t="s">
        <v>383</v>
      </c>
      <c r="G69" s="7" t="s">
        <v>262</v>
      </c>
      <c r="H69" s="8">
        <f>IFERROR(INDEX([1]ESCALA!$D$3:$D$189,MATCH(G69,[1]ESCALA!$B$3:$B$189,0),0),0)</f>
        <v>3336</v>
      </c>
      <c r="I69" s="7" t="s">
        <v>97</v>
      </c>
      <c r="J69" s="7" t="s">
        <v>384</v>
      </c>
      <c r="K69" s="7" t="s">
        <v>27</v>
      </c>
      <c r="L69" s="7" t="s">
        <v>76</v>
      </c>
      <c r="M69" s="7" t="s">
        <v>77</v>
      </c>
      <c r="N69" s="7" t="s">
        <v>29</v>
      </c>
      <c r="O69" s="7" t="s">
        <v>249</v>
      </c>
      <c r="P69" s="7" t="s">
        <v>31</v>
      </c>
      <c r="Q69" s="7" t="s">
        <v>32</v>
      </c>
    </row>
    <row r="70" spans="1:17" ht="63" x14ac:dyDescent="0.25">
      <c r="A70" s="7">
        <v>400</v>
      </c>
      <c r="B70" s="7" t="s">
        <v>41</v>
      </c>
      <c r="C70" s="7" t="s">
        <v>385</v>
      </c>
      <c r="D70" s="7" t="s">
        <v>386</v>
      </c>
      <c r="E70" s="7"/>
      <c r="F70" s="7" t="s">
        <v>387</v>
      </c>
      <c r="G70" s="7" t="s">
        <v>262</v>
      </c>
      <c r="H70" s="8">
        <f>IFERROR(INDEX([1]ESCALA!$D$3:$D$189,MATCH(G70,[1]ESCALA!$B$3:$B$189,0),0),0)</f>
        <v>3336</v>
      </c>
      <c r="I70" s="7" t="s">
        <v>97</v>
      </c>
      <c r="J70" s="7" t="s">
        <v>388</v>
      </c>
      <c r="K70" s="7" t="s">
        <v>27</v>
      </c>
      <c r="L70" s="7" t="s">
        <v>76</v>
      </c>
      <c r="M70" s="7" t="s">
        <v>77</v>
      </c>
      <c r="N70" s="7" t="s">
        <v>29</v>
      </c>
      <c r="O70" s="7" t="s">
        <v>249</v>
      </c>
      <c r="P70" s="7" t="s">
        <v>31</v>
      </c>
      <c r="Q70" s="7" t="s">
        <v>32</v>
      </c>
    </row>
    <row r="71" spans="1:17" ht="63" x14ac:dyDescent="0.25">
      <c r="A71" s="7">
        <v>401</v>
      </c>
      <c r="B71" s="7" t="s">
        <v>41</v>
      </c>
      <c r="C71" s="7" t="s">
        <v>389</v>
      </c>
      <c r="D71" s="7" t="s">
        <v>390</v>
      </c>
      <c r="E71" s="7"/>
      <c r="F71" s="7" t="s">
        <v>391</v>
      </c>
      <c r="G71" s="7" t="s">
        <v>262</v>
      </c>
      <c r="H71" s="8">
        <f>IFERROR(INDEX([1]ESCALA!$D$3:$D$189,MATCH(G71,[1]ESCALA!$B$3:$B$189,0),0),0)</f>
        <v>3336</v>
      </c>
      <c r="I71" s="7" t="s">
        <v>97</v>
      </c>
      <c r="J71" s="7" t="s">
        <v>392</v>
      </c>
      <c r="K71" s="7" t="s">
        <v>27</v>
      </c>
      <c r="L71" s="7" t="s">
        <v>76</v>
      </c>
      <c r="M71" s="7" t="s">
        <v>77</v>
      </c>
      <c r="N71" s="7" t="s">
        <v>29</v>
      </c>
      <c r="O71" s="7" t="s">
        <v>249</v>
      </c>
      <c r="P71" s="7" t="s">
        <v>31</v>
      </c>
      <c r="Q71" s="7" t="s">
        <v>32</v>
      </c>
    </row>
    <row r="72" spans="1:17" ht="63" x14ac:dyDescent="0.25">
      <c r="A72" s="7">
        <v>402</v>
      </c>
      <c r="B72" s="7" t="s">
        <v>393</v>
      </c>
      <c r="C72" s="7" t="s">
        <v>394</v>
      </c>
      <c r="D72" s="7" t="s">
        <v>395</v>
      </c>
      <c r="E72" s="7"/>
      <c r="F72" s="7" t="s">
        <v>396</v>
      </c>
      <c r="G72" s="7" t="s">
        <v>262</v>
      </c>
      <c r="H72" s="8">
        <f>IFERROR(INDEX([1]ESCALA!$D$3:$D$189,MATCH(G72,[1]ESCALA!$B$3:$B$189,0),0),0)</f>
        <v>3336</v>
      </c>
      <c r="I72" s="7" t="s">
        <v>97</v>
      </c>
      <c r="J72" s="7" t="s">
        <v>397</v>
      </c>
      <c r="K72" s="7" t="s">
        <v>27</v>
      </c>
      <c r="L72" s="7" t="s">
        <v>76</v>
      </c>
      <c r="M72" s="7" t="s">
        <v>77</v>
      </c>
      <c r="N72" s="7" t="s">
        <v>29</v>
      </c>
      <c r="O72" s="7" t="s">
        <v>249</v>
      </c>
      <c r="P72" s="7" t="s">
        <v>31</v>
      </c>
      <c r="Q72" s="7" t="s">
        <v>32</v>
      </c>
    </row>
    <row r="73" spans="1:17" ht="63" x14ac:dyDescent="0.25">
      <c r="A73" s="7">
        <v>403</v>
      </c>
      <c r="B73" s="7" t="s">
        <v>398</v>
      </c>
      <c r="C73" s="7" t="s">
        <v>165</v>
      </c>
      <c r="D73" s="7" t="s">
        <v>399</v>
      </c>
      <c r="E73" s="7"/>
      <c r="F73" s="7" t="s">
        <v>400</v>
      </c>
      <c r="G73" s="7" t="s">
        <v>262</v>
      </c>
      <c r="H73" s="8">
        <f>IFERROR(INDEX([1]ESCALA!$D$3:$D$189,MATCH(G73,[1]ESCALA!$B$3:$B$189,0),0),0)</f>
        <v>3336</v>
      </c>
      <c r="I73" s="7" t="s">
        <v>97</v>
      </c>
      <c r="J73" s="7" t="s">
        <v>401</v>
      </c>
      <c r="K73" s="7" t="s">
        <v>27</v>
      </c>
      <c r="L73" s="7" t="s">
        <v>76</v>
      </c>
      <c r="M73" s="7" t="s">
        <v>77</v>
      </c>
      <c r="N73" s="7" t="s">
        <v>29</v>
      </c>
      <c r="O73" s="7" t="s">
        <v>249</v>
      </c>
      <c r="P73" s="7" t="s">
        <v>31</v>
      </c>
      <c r="Q73" s="7" t="s">
        <v>32</v>
      </c>
    </row>
    <row r="74" spans="1:17" ht="63" x14ac:dyDescent="0.25">
      <c r="A74" s="7">
        <v>404</v>
      </c>
      <c r="B74" s="7" t="s">
        <v>402</v>
      </c>
      <c r="C74" s="7" t="s">
        <v>258</v>
      </c>
      <c r="D74" s="7" t="s">
        <v>403</v>
      </c>
      <c r="E74" s="7"/>
      <c r="F74" s="7" t="s">
        <v>404</v>
      </c>
      <c r="G74" s="7" t="s">
        <v>262</v>
      </c>
      <c r="H74" s="8">
        <f>IFERROR(INDEX([1]ESCALA!$D$3:$D$189,MATCH(G74,[1]ESCALA!$B$3:$B$189,0),0),0)</f>
        <v>3336</v>
      </c>
      <c r="I74" s="7" t="s">
        <v>97</v>
      </c>
      <c r="J74" s="7" t="s">
        <v>405</v>
      </c>
      <c r="K74" s="7" t="s">
        <v>27</v>
      </c>
      <c r="L74" s="7" t="s">
        <v>76</v>
      </c>
      <c r="M74" s="7" t="s">
        <v>77</v>
      </c>
      <c r="N74" s="7" t="s">
        <v>29</v>
      </c>
      <c r="O74" s="7" t="s">
        <v>249</v>
      </c>
      <c r="P74" s="7" t="s">
        <v>31</v>
      </c>
      <c r="Q74" s="7" t="s">
        <v>32</v>
      </c>
    </row>
    <row r="75" spans="1:17" ht="63" x14ac:dyDescent="0.25">
      <c r="A75" s="7">
        <v>405</v>
      </c>
      <c r="B75" s="7" t="s">
        <v>406</v>
      </c>
      <c r="C75" s="7" t="s">
        <v>407</v>
      </c>
      <c r="D75" s="7" t="s">
        <v>408</v>
      </c>
      <c r="E75" s="7"/>
      <c r="F75" s="7" t="s">
        <v>409</v>
      </c>
      <c r="G75" s="7" t="s">
        <v>410</v>
      </c>
      <c r="H75" s="8">
        <f>IFERROR(INDEX([1]ESCALA!$D$3:$D$189,MATCH(G75,[1]ESCALA!$B$3:$B$189,0),0),0)</f>
        <v>4686</v>
      </c>
      <c r="I75" s="7" t="s">
        <v>411</v>
      </c>
      <c r="J75" s="7" t="s">
        <v>412</v>
      </c>
      <c r="K75" s="7" t="s">
        <v>27</v>
      </c>
      <c r="L75" s="7" t="s">
        <v>76</v>
      </c>
      <c r="M75" s="7" t="s">
        <v>77</v>
      </c>
      <c r="N75" s="7" t="s">
        <v>29</v>
      </c>
      <c r="O75" s="7" t="s">
        <v>249</v>
      </c>
      <c r="P75" s="7" t="s">
        <v>31</v>
      </c>
      <c r="Q75" s="7" t="s">
        <v>32</v>
      </c>
    </row>
    <row r="76" spans="1:17" ht="63" x14ac:dyDescent="0.25">
      <c r="A76" s="7">
        <v>406</v>
      </c>
      <c r="B76" s="7" t="s">
        <v>413</v>
      </c>
      <c r="C76" s="7" t="s">
        <v>414</v>
      </c>
      <c r="D76" s="7" t="s">
        <v>415</v>
      </c>
      <c r="E76" s="7"/>
      <c r="F76" s="7" t="s">
        <v>416</v>
      </c>
      <c r="G76" s="7" t="s">
        <v>262</v>
      </c>
      <c r="H76" s="8">
        <f>IFERROR(INDEX([1]ESCALA!$D$3:$D$189,MATCH(G76,[1]ESCALA!$B$3:$B$189,0),0),0)</f>
        <v>3336</v>
      </c>
      <c r="I76" s="7" t="s">
        <v>97</v>
      </c>
      <c r="J76" s="7" t="s">
        <v>417</v>
      </c>
      <c r="K76" s="7" t="s">
        <v>27</v>
      </c>
      <c r="L76" s="7" t="s">
        <v>76</v>
      </c>
      <c r="M76" s="7" t="s">
        <v>77</v>
      </c>
      <c r="N76" s="7" t="s">
        <v>29</v>
      </c>
      <c r="O76" s="7" t="s">
        <v>249</v>
      </c>
      <c r="P76" s="7" t="s">
        <v>31</v>
      </c>
      <c r="Q76" s="7" t="s">
        <v>32</v>
      </c>
    </row>
    <row r="77" spans="1:17" ht="63" x14ac:dyDescent="0.25">
      <c r="A77" s="7">
        <v>407</v>
      </c>
      <c r="B77" s="7" t="s">
        <v>418</v>
      </c>
      <c r="C77" s="7" t="s">
        <v>419</v>
      </c>
      <c r="D77" s="7" t="s">
        <v>420</v>
      </c>
      <c r="E77" s="7"/>
      <c r="F77" s="7" t="s">
        <v>421</v>
      </c>
      <c r="G77" s="7" t="s">
        <v>262</v>
      </c>
      <c r="H77" s="8">
        <f>IFERROR(INDEX([1]ESCALA!$D$3:$D$189,MATCH(G77,[1]ESCALA!$B$3:$B$189,0),0),0)</f>
        <v>3336</v>
      </c>
      <c r="I77" s="7" t="s">
        <v>97</v>
      </c>
      <c r="J77" s="7" t="s">
        <v>422</v>
      </c>
      <c r="K77" s="7" t="s">
        <v>27</v>
      </c>
      <c r="L77" s="7" t="s">
        <v>76</v>
      </c>
      <c r="M77" s="7" t="s">
        <v>77</v>
      </c>
      <c r="N77" s="7" t="s">
        <v>29</v>
      </c>
      <c r="O77" s="7" t="s">
        <v>249</v>
      </c>
      <c r="P77" s="7" t="s">
        <v>31</v>
      </c>
      <c r="Q77" s="7" t="s">
        <v>32</v>
      </c>
    </row>
    <row r="78" spans="1:17" ht="63" x14ac:dyDescent="0.25">
      <c r="A78" s="7">
        <v>408</v>
      </c>
      <c r="B78" s="7" t="s">
        <v>423</v>
      </c>
      <c r="C78" s="7" t="s">
        <v>424</v>
      </c>
      <c r="D78" s="7" t="s">
        <v>425</v>
      </c>
      <c r="E78" s="7"/>
      <c r="F78" s="7" t="s">
        <v>426</v>
      </c>
      <c r="G78" s="7" t="s">
        <v>262</v>
      </c>
      <c r="H78" s="8">
        <f>IFERROR(INDEX([1]ESCALA!$D$3:$D$189,MATCH(G78,[1]ESCALA!$B$3:$B$189,0),0),0)</f>
        <v>3336</v>
      </c>
      <c r="I78" s="7" t="s">
        <v>97</v>
      </c>
      <c r="J78" s="7" t="s">
        <v>427</v>
      </c>
      <c r="K78" s="7" t="s">
        <v>27</v>
      </c>
      <c r="L78" s="7" t="s">
        <v>76</v>
      </c>
      <c r="M78" s="7" t="s">
        <v>77</v>
      </c>
      <c r="N78" s="7" t="s">
        <v>29</v>
      </c>
      <c r="O78" s="7" t="s">
        <v>249</v>
      </c>
      <c r="P78" s="7" t="s">
        <v>31</v>
      </c>
      <c r="Q78" s="7" t="s">
        <v>32</v>
      </c>
    </row>
    <row r="79" spans="1:17" ht="63" x14ac:dyDescent="0.25">
      <c r="A79" s="7">
        <v>409</v>
      </c>
      <c r="B79" s="7" t="s">
        <v>305</v>
      </c>
      <c r="C79" s="7" t="s">
        <v>428</v>
      </c>
      <c r="D79" s="7" t="s">
        <v>429</v>
      </c>
      <c r="E79" s="7"/>
      <c r="F79" s="7" t="s">
        <v>430</v>
      </c>
      <c r="G79" s="7" t="s">
        <v>262</v>
      </c>
      <c r="H79" s="8">
        <f>IFERROR(INDEX([1]ESCALA!$D$3:$D$189,MATCH(G79,[1]ESCALA!$B$3:$B$189,0),0),0)</f>
        <v>3336</v>
      </c>
      <c r="I79" s="7" t="s">
        <v>97</v>
      </c>
      <c r="J79" s="7" t="s">
        <v>431</v>
      </c>
      <c r="K79" s="7" t="s">
        <v>27</v>
      </c>
      <c r="L79" s="7" t="s">
        <v>76</v>
      </c>
      <c r="M79" s="7" t="s">
        <v>77</v>
      </c>
      <c r="N79" s="7" t="s">
        <v>29</v>
      </c>
      <c r="O79" s="7" t="s">
        <v>249</v>
      </c>
      <c r="P79" s="7" t="s">
        <v>31</v>
      </c>
      <c r="Q79" s="7" t="s">
        <v>32</v>
      </c>
    </row>
    <row r="80" spans="1:17" ht="63" x14ac:dyDescent="0.25">
      <c r="A80" s="7">
        <v>410</v>
      </c>
      <c r="B80" s="7" t="s">
        <v>305</v>
      </c>
      <c r="C80" s="7" t="s">
        <v>432</v>
      </c>
      <c r="D80" s="7" t="s">
        <v>433</v>
      </c>
      <c r="E80" s="7"/>
      <c r="F80" s="7" t="s">
        <v>434</v>
      </c>
      <c r="G80" s="7" t="s">
        <v>191</v>
      </c>
      <c r="H80" s="8">
        <f>IFERROR(INDEX([1]ESCALA!$D$3:$D$189,MATCH(G80,[1]ESCALA!$B$3:$B$189,0),0),0)</f>
        <v>5196</v>
      </c>
      <c r="I80" s="7" t="s">
        <v>138</v>
      </c>
      <c r="J80" s="7" t="s">
        <v>435</v>
      </c>
      <c r="K80" s="7" t="s">
        <v>27</v>
      </c>
      <c r="L80" s="7" t="s">
        <v>76</v>
      </c>
      <c r="M80" s="7" t="s">
        <v>77</v>
      </c>
      <c r="N80" s="7" t="s">
        <v>29</v>
      </c>
      <c r="O80" s="7" t="s">
        <v>249</v>
      </c>
      <c r="P80" s="7" t="s">
        <v>31</v>
      </c>
      <c r="Q80" s="7" t="s">
        <v>32</v>
      </c>
    </row>
    <row r="81" spans="1:17" ht="63" x14ac:dyDescent="0.25">
      <c r="A81" s="7">
        <v>411</v>
      </c>
      <c r="B81" s="7" t="s">
        <v>221</v>
      </c>
      <c r="C81" s="7" t="s">
        <v>436</v>
      </c>
      <c r="D81" s="7" t="s">
        <v>437</v>
      </c>
      <c r="E81" s="7"/>
      <c r="F81" s="7" t="s">
        <v>438</v>
      </c>
      <c r="G81" s="7" t="s">
        <v>262</v>
      </c>
      <c r="H81" s="8">
        <f>IFERROR(INDEX([1]ESCALA!$D$3:$D$189,MATCH(G81,[1]ESCALA!$B$3:$B$189,0),0),0)</f>
        <v>3336</v>
      </c>
      <c r="I81" s="7" t="s">
        <v>97</v>
      </c>
      <c r="J81" s="7" t="s">
        <v>439</v>
      </c>
      <c r="K81" s="7" t="s">
        <v>27</v>
      </c>
      <c r="L81" s="7" t="s">
        <v>76</v>
      </c>
      <c r="M81" s="7" t="s">
        <v>77</v>
      </c>
      <c r="N81" s="7" t="s">
        <v>29</v>
      </c>
      <c r="O81" s="7" t="s">
        <v>249</v>
      </c>
      <c r="P81" s="7" t="s">
        <v>31</v>
      </c>
      <c r="Q81" s="7" t="s">
        <v>32</v>
      </c>
    </row>
    <row r="82" spans="1:17" ht="63" x14ac:dyDescent="0.25">
      <c r="A82" s="7">
        <v>412</v>
      </c>
      <c r="B82" s="7" t="s">
        <v>440</v>
      </c>
      <c r="C82" s="7" t="s">
        <v>441</v>
      </c>
      <c r="D82" s="7" t="s">
        <v>442</v>
      </c>
      <c r="E82" s="7"/>
      <c r="F82" s="7" t="s">
        <v>443</v>
      </c>
      <c r="G82" s="7" t="s">
        <v>72</v>
      </c>
      <c r="H82" s="8">
        <f>IFERROR(INDEX([1]ESCALA!$D$3:$D$189,MATCH(G82,[1]ESCALA!$B$3:$B$189,0),0),0)</f>
        <v>4581</v>
      </c>
      <c r="I82" s="7" t="s">
        <v>73</v>
      </c>
      <c r="J82" s="7" t="s">
        <v>444</v>
      </c>
      <c r="K82" s="7" t="s">
        <v>91</v>
      </c>
      <c r="L82" s="7" t="s">
        <v>76</v>
      </c>
      <c r="M82" s="7" t="s">
        <v>77</v>
      </c>
      <c r="N82" s="7" t="s">
        <v>29</v>
      </c>
      <c r="O82" s="7" t="s">
        <v>249</v>
      </c>
      <c r="P82" s="7" t="s">
        <v>31</v>
      </c>
      <c r="Q82" s="7" t="s">
        <v>32</v>
      </c>
    </row>
    <row r="83" spans="1:17" ht="63" x14ac:dyDescent="0.25">
      <c r="A83" s="7">
        <v>413</v>
      </c>
      <c r="B83" s="7" t="s">
        <v>445</v>
      </c>
      <c r="C83" s="7" t="s">
        <v>440</v>
      </c>
      <c r="D83" s="7" t="s">
        <v>446</v>
      </c>
      <c r="E83" s="7"/>
      <c r="F83" s="7" t="s">
        <v>447</v>
      </c>
      <c r="G83" s="7" t="s">
        <v>262</v>
      </c>
      <c r="H83" s="8">
        <f>IFERROR(INDEX([1]ESCALA!$D$3:$D$189,MATCH(G83,[1]ESCALA!$B$3:$B$189,0),0),0)</f>
        <v>3336</v>
      </c>
      <c r="I83" s="7" t="s">
        <v>97</v>
      </c>
      <c r="J83" s="7" t="s">
        <v>448</v>
      </c>
      <c r="K83" s="7" t="s">
        <v>27</v>
      </c>
      <c r="L83" s="7" t="s">
        <v>76</v>
      </c>
      <c r="M83" s="7" t="s">
        <v>77</v>
      </c>
      <c r="N83" s="7" t="s">
        <v>29</v>
      </c>
      <c r="O83" s="7" t="s">
        <v>249</v>
      </c>
      <c r="P83" s="7" t="s">
        <v>31</v>
      </c>
      <c r="Q83" s="7" t="s">
        <v>32</v>
      </c>
    </row>
    <row r="84" spans="1:17" ht="63" x14ac:dyDescent="0.25">
      <c r="A84" s="7">
        <v>414</v>
      </c>
      <c r="B84" s="7" t="s">
        <v>449</v>
      </c>
      <c r="C84" s="7" t="s">
        <v>283</v>
      </c>
      <c r="D84" s="7" t="s">
        <v>450</v>
      </c>
      <c r="E84" s="7"/>
      <c r="F84" s="7" t="s">
        <v>451</v>
      </c>
      <c r="G84" s="7" t="s">
        <v>262</v>
      </c>
      <c r="H84" s="8">
        <f>IFERROR(INDEX([1]ESCALA!$D$3:$D$189,MATCH(G84,[1]ESCALA!$B$3:$B$189,0),0),0)</f>
        <v>3336</v>
      </c>
      <c r="I84" s="7" t="s">
        <v>97</v>
      </c>
      <c r="J84" s="7" t="s">
        <v>452</v>
      </c>
      <c r="K84" s="7" t="s">
        <v>27</v>
      </c>
      <c r="L84" s="7" t="s">
        <v>76</v>
      </c>
      <c r="M84" s="7" t="s">
        <v>77</v>
      </c>
      <c r="N84" s="7" t="s">
        <v>29</v>
      </c>
      <c r="O84" s="7" t="s">
        <v>249</v>
      </c>
      <c r="P84" s="7" t="s">
        <v>31</v>
      </c>
      <c r="Q84" s="7" t="s">
        <v>32</v>
      </c>
    </row>
    <row r="85" spans="1:17" ht="63" x14ac:dyDescent="0.25">
      <c r="A85" s="7">
        <v>415</v>
      </c>
      <c r="B85" s="7" t="s">
        <v>453</v>
      </c>
      <c r="C85" s="7" t="s">
        <v>454</v>
      </c>
      <c r="D85" s="7" t="s">
        <v>455</v>
      </c>
      <c r="E85" s="7"/>
      <c r="F85" s="7" t="s">
        <v>456</v>
      </c>
      <c r="G85" s="7" t="s">
        <v>262</v>
      </c>
      <c r="H85" s="8">
        <f>IFERROR(INDEX([1]ESCALA!$D$3:$D$189,MATCH(G85,[1]ESCALA!$B$3:$B$189,0),0),0)</f>
        <v>3336</v>
      </c>
      <c r="I85" s="7" t="s">
        <v>97</v>
      </c>
      <c r="J85" s="7" t="s">
        <v>457</v>
      </c>
      <c r="K85" s="7" t="s">
        <v>27</v>
      </c>
      <c r="L85" s="7" t="s">
        <v>76</v>
      </c>
      <c r="M85" s="7" t="s">
        <v>77</v>
      </c>
      <c r="N85" s="7" t="s">
        <v>29</v>
      </c>
      <c r="O85" s="7" t="s">
        <v>249</v>
      </c>
      <c r="P85" s="7" t="s">
        <v>31</v>
      </c>
      <c r="Q85" s="7" t="s">
        <v>32</v>
      </c>
    </row>
    <row r="86" spans="1:17" ht="63" x14ac:dyDescent="0.25">
      <c r="A86" s="7">
        <v>416</v>
      </c>
      <c r="B86" s="7" t="s">
        <v>458</v>
      </c>
      <c r="C86" s="7" t="s">
        <v>459</v>
      </c>
      <c r="D86" s="7" t="s">
        <v>460</v>
      </c>
      <c r="E86" s="7"/>
      <c r="F86" s="7" t="s">
        <v>461</v>
      </c>
      <c r="G86" s="7" t="s">
        <v>262</v>
      </c>
      <c r="H86" s="8">
        <f>IFERROR(INDEX([1]ESCALA!$D$3:$D$189,MATCH(G86,[1]ESCALA!$B$3:$B$189,0),0),0)</f>
        <v>3336</v>
      </c>
      <c r="I86" s="7" t="s">
        <v>97</v>
      </c>
      <c r="J86" s="7" t="s">
        <v>462</v>
      </c>
      <c r="K86" s="7" t="s">
        <v>27</v>
      </c>
      <c r="L86" s="7" t="s">
        <v>76</v>
      </c>
      <c r="M86" s="7" t="s">
        <v>77</v>
      </c>
      <c r="N86" s="7" t="s">
        <v>29</v>
      </c>
      <c r="O86" s="7" t="s">
        <v>249</v>
      </c>
      <c r="P86" s="7" t="s">
        <v>31</v>
      </c>
      <c r="Q86" s="7" t="s">
        <v>32</v>
      </c>
    </row>
    <row r="87" spans="1:17" ht="63" x14ac:dyDescent="0.25">
      <c r="A87" s="7">
        <v>417</v>
      </c>
      <c r="B87" s="7" t="s">
        <v>463</v>
      </c>
      <c r="C87" s="7" t="s">
        <v>464</v>
      </c>
      <c r="D87" s="7" t="s">
        <v>465</v>
      </c>
      <c r="E87" s="7"/>
      <c r="F87" s="7" t="s">
        <v>466</v>
      </c>
      <c r="G87" s="7" t="s">
        <v>262</v>
      </c>
      <c r="H87" s="8">
        <f>IFERROR(INDEX([1]ESCALA!$D$3:$D$189,MATCH(G87,[1]ESCALA!$B$3:$B$189,0),0),0)</f>
        <v>3336</v>
      </c>
      <c r="I87" s="7" t="s">
        <v>97</v>
      </c>
      <c r="J87" s="7" t="s">
        <v>467</v>
      </c>
      <c r="K87" s="7" t="s">
        <v>27</v>
      </c>
      <c r="L87" s="7" t="s">
        <v>76</v>
      </c>
      <c r="M87" s="7" t="s">
        <v>77</v>
      </c>
      <c r="N87" s="7" t="s">
        <v>29</v>
      </c>
      <c r="O87" s="7" t="s">
        <v>249</v>
      </c>
      <c r="P87" s="7" t="s">
        <v>31</v>
      </c>
      <c r="Q87" s="7" t="s">
        <v>32</v>
      </c>
    </row>
    <row r="88" spans="1:17" ht="63" x14ac:dyDescent="0.25">
      <c r="A88" s="7">
        <v>418</v>
      </c>
      <c r="B88" s="7" t="s">
        <v>188</v>
      </c>
      <c r="C88" s="7" t="s">
        <v>468</v>
      </c>
      <c r="D88" s="7" t="s">
        <v>469</v>
      </c>
      <c r="E88" s="7"/>
      <c r="F88" s="7" t="s">
        <v>470</v>
      </c>
      <c r="G88" s="7" t="s">
        <v>96</v>
      </c>
      <c r="H88" s="8">
        <f>IFERROR(INDEX([1]ESCALA!$D$3:$D$189,MATCH(G88,[1]ESCALA!$B$3:$B$189,0),0),0)</f>
        <v>3950</v>
      </c>
      <c r="I88" s="7" t="s">
        <v>471</v>
      </c>
      <c r="J88" s="7" t="s">
        <v>472</v>
      </c>
      <c r="K88" s="7" t="s">
        <v>27</v>
      </c>
      <c r="L88" s="7" t="s">
        <v>76</v>
      </c>
      <c r="M88" s="7" t="s">
        <v>77</v>
      </c>
      <c r="N88" s="7" t="s">
        <v>29</v>
      </c>
      <c r="O88" s="7" t="s">
        <v>249</v>
      </c>
      <c r="P88" s="7" t="s">
        <v>31</v>
      </c>
      <c r="Q88" s="7" t="s">
        <v>32</v>
      </c>
    </row>
    <row r="89" spans="1:17" ht="63" x14ac:dyDescent="0.25">
      <c r="A89" s="7">
        <v>419</v>
      </c>
      <c r="B89" s="7" t="s">
        <v>188</v>
      </c>
      <c r="C89" s="7" t="s">
        <v>473</v>
      </c>
      <c r="D89" s="7" t="s">
        <v>474</v>
      </c>
      <c r="E89" s="7"/>
      <c r="F89" s="7" t="s">
        <v>475</v>
      </c>
      <c r="G89" s="7" t="s">
        <v>311</v>
      </c>
      <c r="H89" s="8">
        <f>IFERROR(INDEX([1]ESCALA!$D$3:$D$189,MATCH(G89,[1]ESCALA!$B$3:$B$189,0),0),0)</f>
        <v>5480</v>
      </c>
      <c r="I89" s="7" t="s">
        <v>312</v>
      </c>
      <c r="J89" s="7" t="s">
        <v>476</v>
      </c>
      <c r="K89" s="7" t="s">
        <v>27</v>
      </c>
      <c r="L89" s="7" t="s">
        <v>76</v>
      </c>
      <c r="M89" s="7" t="s">
        <v>77</v>
      </c>
      <c r="N89" s="7" t="s">
        <v>29</v>
      </c>
      <c r="O89" s="7" t="s">
        <v>249</v>
      </c>
      <c r="P89" s="7" t="s">
        <v>31</v>
      </c>
      <c r="Q89" s="7" t="s">
        <v>32</v>
      </c>
    </row>
    <row r="90" spans="1:17" ht="63" x14ac:dyDescent="0.25">
      <c r="A90" s="7">
        <v>420</v>
      </c>
      <c r="B90" s="7" t="s">
        <v>477</v>
      </c>
      <c r="C90" s="7" t="s">
        <v>478</v>
      </c>
      <c r="D90" s="7" t="s">
        <v>479</v>
      </c>
      <c r="E90" s="7"/>
      <c r="F90" s="7" t="s">
        <v>480</v>
      </c>
      <c r="G90" s="7" t="s">
        <v>262</v>
      </c>
      <c r="H90" s="8">
        <f>IFERROR(INDEX([1]ESCALA!$D$3:$D$189,MATCH(G90,[1]ESCALA!$B$3:$B$189,0),0),0)</f>
        <v>3336</v>
      </c>
      <c r="I90" s="7" t="s">
        <v>97</v>
      </c>
      <c r="J90" s="7" t="s">
        <v>481</v>
      </c>
      <c r="K90" s="7" t="s">
        <v>27</v>
      </c>
      <c r="L90" s="7" t="s">
        <v>76</v>
      </c>
      <c r="M90" s="7" t="s">
        <v>77</v>
      </c>
      <c r="N90" s="7" t="s">
        <v>29</v>
      </c>
      <c r="O90" s="7" t="s">
        <v>249</v>
      </c>
      <c r="P90" s="7" t="s">
        <v>31</v>
      </c>
      <c r="Q90" s="7" t="s">
        <v>32</v>
      </c>
    </row>
    <row r="91" spans="1:17" ht="63" x14ac:dyDescent="0.25">
      <c r="A91" s="7">
        <v>421</v>
      </c>
      <c r="B91" s="7" t="s">
        <v>482</v>
      </c>
      <c r="C91" s="7" t="s">
        <v>378</v>
      </c>
      <c r="D91" s="7" t="s">
        <v>483</v>
      </c>
      <c r="E91" s="7"/>
      <c r="F91" s="7" t="s">
        <v>484</v>
      </c>
      <c r="G91" s="7" t="s">
        <v>65</v>
      </c>
      <c r="H91" s="8">
        <f>IFERROR(INDEX([1]ESCALA!$D$3:$D$189,MATCH(G91,[1]ESCALA!$B$3:$B$189,0),0),0)</f>
        <v>5048</v>
      </c>
      <c r="I91" s="7" t="s">
        <v>73</v>
      </c>
      <c r="J91" s="7" t="s">
        <v>485</v>
      </c>
      <c r="K91" s="7" t="s">
        <v>27</v>
      </c>
      <c r="L91" s="7"/>
      <c r="M91" s="7" t="s">
        <v>28</v>
      </c>
      <c r="N91" s="7" t="s">
        <v>40</v>
      </c>
      <c r="O91" s="7" t="s">
        <v>486</v>
      </c>
      <c r="P91" s="7" t="s">
        <v>31</v>
      </c>
      <c r="Q91" s="7" t="s">
        <v>32</v>
      </c>
    </row>
    <row r="92" spans="1:17" ht="63" x14ac:dyDescent="0.25">
      <c r="A92" s="7">
        <v>422</v>
      </c>
      <c r="B92" s="7" t="s">
        <v>487</v>
      </c>
      <c r="C92" s="7" t="s">
        <v>449</v>
      </c>
      <c r="D92" s="7" t="s">
        <v>488</v>
      </c>
      <c r="E92" s="7"/>
      <c r="F92" s="7" t="s">
        <v>489</v>
      </c>
      <c r="G92" s="7" t="s">
        <v>110</v>
      </c>
      <c r="H92" s="8">
        <f>IFERROR(INDEX([1]ESCALA!$D$3:$D$189,MATCH(G92,[1]ESCALA!$B$3:$B$189,0),0),0)</f>
        <v>14046</v>
      </c>
      <c r="I92" s="7" t="s">
        <v>490</v>
      </c>
      <c r="J92" s="7" t="s">
        <v>491</v>
      </c>
      <c r="K92" s="7" t="s">
        <v>27</v>
      </c>
      <c r="L92" s="7"/>
      <c r="M92" s="7" t="s">
        <v>28</v>
      </c>
      <c r="N92" s="7" t="s">
        <v>29</v>
      </c>
      <c r="O92" s="7" t="s">
        <v>492</v>
      </c>
      <c r="P92" s="7" t="s">
        <v>31</v>
      </c>
      <c r="Q92" s="7" t="s">
        <v>32</v>
      </c>
    </row>
    <row r="93" spans="1:17" ht="63" x14ac:dyDescent="0.25">
      <c r="A93" s="7">
        <v>423</v>
      </c>
      <c r="B93" s="7" t="s">
        <v>493</v>
      </c>
      <c r="C93" s="7" t="s">
        <v>494</v>
      </c>
      <c r="D93" s="7" t="s">
        <v>495</v>
      </c>
      <c r="E93" s="7"/>
      <c r="F93" s="7" t="s">
        <v>496</v>
      </c>
      <c r="G93" s="7" t="s">
        <v>45</v>
      </c>
      <c r="H93" s="8">
        <f>IFERROR(INDEX([1]ESCALA!$D$3:$D$189,MATCH(G93,[1]ESCALA!$B$3:$B$189,0),0),0)</f>
        <v>9443</v>
      </c>
      <c r="I93" s="7" t="s">
        <v>46</v>
      </c>
      <c r="J93" s="7" t="s">
        <v>497</v>
      </c>
      <c r="K93" s="7" t="s">
        <v>27</v>
      </c>
      <c r="L93" s="7"/>
      <c r="M93" s="7" t="s">
        <v>28</v>
      </c>
      <c r="N93" s="7" t="s">
        <v>29</v>
      </c>
      <c r="O93" s="7" t="s">
        <v>492</v>
      </c>
      <c r="P93" s="7" t="s">
        <v>31</v>
      </c>
      <c r="Q93" s="7" t="s">
        <v>32</v>
      </c>
    </row>
    <row r="94" spans="1:17" ht="63" x14ac:dyDescent="0.25">
      <c r="A94" s="7">
        <v>424</v>
      </c>
      <c r="B94" s="7" t="s">
        <v>165</v>
      </c>
      <c r="C94" s="7" t="s">
        <v>69</v>
      </c>
      <c r="D94" s="7" t="s">
        <v>498</v>
      </c>
      <c r="E94" s="7"/>
      <c r="F94" s="7" t="s">
        <v>499</v>
      </c>
      <c r="G94" s="7" t="s">
        <v>45</v>
      </c>
      <c r="H94" s="8">
        <f>IFERROR(INDEX([1]ESCALA!$D$3:$D$189,MATCH(G94,[1]ESCALA!$B$3:$B$189,0),0),0)</f>
        <v>9443</v>
      </c>
      <c r="I94" s="7" t="s">
        <v>52</v>
      </c>
      <c r="J94" s="7" t="s">
        <v>500</v>
      </c>
      <c r="K94" s="7" t="s">
        <v>27</v>
      </c>
      <c r="L94" s="7"/>
      <c r="M94" s="7" t="s">
        <v>28</v>
      </c>
      <c r="N94" s="7" t="s">
        <v>29</v>
      </c>
      <c r="O94" s="7" t="s">
        <v>492</v>
      </c>
      <c r="P94" s="7" t="s">
        <v>31</v>
      </c>
      <c r="Q94" s="7" t="s">
        <v>32</v>
      </c>
    </row>
    <row r="95" spans="1:17" ht="63" x14ac:dyDescent="0.25">
      <c r="A95" s="7">
        <v>428</v>
      </c>
      <c r="B95" s="7" t="s">
        <v>501</v>
      </c>
      <c r="C95" s="7" t="s">
        <v>502</v>
      </c>
      <c r="D95" s="7" t="s">
        <v>503</v>
      </c>
      <c r="E95" s="7"/>
      <c r="F95" s="7" t="s">
        <v>504</v>
      </c>
      <c r="G95" s="7" t="s">
        <v>58</v>
      </c>
      <c r="H95" s="8">
        <f>IFERROR(INDEX([1]ESCALA!$D$3:$D$189,MATCH(G95,[1]ESCALA!$B$3:$B$189,0),0),0)</f>
        <v>6295</v>
      </c>
      <c r="I95" s="7" t="s">
        <v>46</v>
      </c>
      <c r="J95" s="7" t="s">
        <v>505</v>
      </c>
      <c r="K95" s="7" t="s">
        <v>27</v>
      </c>
      <c r="L95" s="7"/>
      <c r="M95" s="7" t="s">
        <v>28</v>
      </c>
      <c r="N95" s="7" t="s">
        <v>29</v>
      </c>
      <c r="O95" s="7" t="s">
        <v>492</v>
      </c>
      <c r="P95" s="7" t="s">
        <v>31</v>
      </c>
      <c r="Q95" s="7" t="s">
        <v>32</v>
      </c>
    </row>
    <row r="96" spans="1:17" ht="63" x14ac:dyDescent="0.25">
      <c r="A96" s="7">
        <v>429</v>
      </c>
      <c r="B96" s="7" t="s">
        <v>506</v>
      </c>
      <c r="C96" s="7" t="s">
        <v>507</v>
      </c>
      <c r="D96" s="7" t="s">
        <v>508</v>
      </c>
      <c r="E96" s="7"/>
      <c r="F96" s="7" t="s">
        <v>509</v>
      </c>
      <c r="G96" s="7" t="s">
        <v>58</v>
      </c>
      <c r="H96" s="8">
        <f>IFERROR(INDEX([1]ESCALA!$D$3:$D$189,MATCH(G96,[1]ESCALA!$B$3:$B$189,0),0),0)</f>
        <v>6295</v>
      </c>
      <c r="I96" s="7" t="s">
        <v>46</v>
      </c>
      <c r="J96" s="7" t="s">
        <v>510</v>
      </c>
      <c r="K96" s="7" t="s">
        <v>27</v>
      </c>
      <c r="L96" s="7"/>
      <c r="M96" s="7" t="s">
        <v>28</v>
      </c>
      <c r="N96" s="7" t="s">
        <v>29</v>
      </c>
      <c r="O96" s="7" t="s">
        <v>492</v>
      </c>
      <c r="P96" s="7" t="s">
        <v>31</v>
      </c>
      <c r="Q96" s="7" t="s">
        <v>32</v>
      </c>
    </row>
    <row r="97" spans="1:17" ht="63" x14ac:dyDescent="0.25">
      <c r="A97" s="7">
        <v>430</v>
      </c>
      <c r="B97" s="7" t="s">
        <v>511</v>
      </c>
      <c r="C97" s="7" t="s">
        <v>512</v>
      </c>
      <c r="D97" s="7" t="s">
        <v>513</v>
      </c>
      <c r="E97" s="7"/>
      <c r="F97" s="7" t="s">
        <v>514</v>
      </c>
      <c r="G97" s="7" t="s">
        <v>58</v>
      </c>
      <c r="H97" s="8">
        <f>IFERROR(INDEX([1]ESCALA!$D$3:$D$189,MATCH(G97,[1]ESCALA!$B$3:$B$189,0),0),0)</f>
        <v>6295</v>
      </c>
      <c r="I97" s="7" t="s">
        <v>52</v>
      </c>
      <c r="J97" s="7" t="s">
        <v>515</v>
      </c>
      <c r="K97" s="7" t="s">
        <v>27</v>
      </c>
      <c r="L97" s="7"/>
      <c r="M97" s="7" t="s">
        <v>28</v>
      </c>
      <c r="N97" s="7" t="s">
        <v>29</v>
      </c>
      <c r="O97" s="7" t="s">
        <v>492</v>
      </c>
      <c r="P97" s="7" t="s">
        <v>31</v>
      </c>
      <c r="Q97" s="7" t="s">
        <v>32</v>
      </c>
    </row>
    <row r="98" spans="1:17" ht="63" x14ac:dyDescent="0.25">
      <c r="A98" s="7">
        <v>431</v>
      </c>
      <c r="B98" s="7" t="s">
        <v>516</v>
      </c>
      <c r="C98" s="7" t="s">
        <v>133</v>
      </c>
      <c r="D98" s="7" t="s">
        <v>517</v>
      </c>
      <c r="E98" s="7"/>
      <c r="F98" s="7" t="s">
        <v>518</v>
      </c>
      <c r="G98" s="7" t="s">
        <v>254</v>
      </c>
      <c r="H98" s="8">
        <f>IFERROR(INDEX([1]ESCALA!$D$3:$D$189,MATCH(G98,[1]ESCALA!$B$3:$B$189,0),0),0)</f>
        <v>5887</v>
      </c>
      <c r="I98" s="7" t="s">
        <v>59</v>
      </c>
      <c r="J98" s="7" t="s">
        <v>519</v>
      </c>
      <c r="K98" s="7" t="s">
        <v>27</v>
      </c>
      <c r="L98" s="7"/>
      <c r="M98" s="7" t="s">
        <v>28</v>
      </c>
      <c r="N98" s="7" t="s">
        <v>29</v>
      </c>
      <c r="O98" s="7" t="s">
        <v>492</v>
      </c>
      <c r="P98" s="7" t="s">
        <v>31</v>
      </c>
      <c r="Q98" s="7" t="s">
        <v>32</v>
      </c>
    </row>
    <row r="99" spans="1:17" ht="63" x14ac:dyDescent="0.25">
      <c r="A99" s="7">
        <v>432</v>
      </c>
      <c r="B99" s="7" t="s">
        <v>182</v>
      </c>
      <c r="C99" s="7" t="s">
        <v>520</v>
      </c>
      <c r="D99" s="7" t="s">
        <v>521</v>
      </c>
      <c r="E99" s="7"/>
      <c r="F99" s="7" t="s">
        <v>522</v>
      </c>
      <c r="G99" s="7" t="s">
        <v>523</v>
      </c>
      <c r="H99" s="8">
        <f>IFERROR(INDEX([1]ESCALA!$D$3:$D$189,MATCH(G99,[1]ESCALA!$B$3:$B$189,0),0),0)</f>
        <v>6925</v>
      </c>
      <c r="I99" s="7" t="s">
        <v>524</v>
      </c>
      <c r="J99" s="7" t="s">
        <v>525</v>
      </c>
      <c r="K99" s="7" t="s">
        <v>27</v>
      </c>
      <c r="L99" s="7"/>
      <c r="M99" s="7" t="s">
        <v>28</v>
      </c>
      <c r="N99" s="7" t="s">
        <v>29</v>
      </c>
      <c r="O99" s="7" t="s">
        <v>492</v>
      </c>
      <c r="P99" s="7" t="s">
        <v>31</v>
      </c>
      <c r="Q99" s="7" t="s">
        <v>32</v>
      </c>
    </row>
    <row r="100" spans="1:17" ht="63" x14ac:dyDescent="0.25">
      <c r="A100" s="7">
        <v>433</v>
      </c>
      <c r="B100" s="7" t="s">
        <v>106</v>
      </c>
      <c r="C100" s="7" t="s">
        <v>458</v>
      </c>
      <c r="D100" s="7" t="s">
        <v>526</v>
      </c>
      <c r="E100" s="7"/>
      <c r="F100" s="7" t="s">
        <v>527</v>
      </c>
      <c r="G100" s="7" t="s">
        <v>154</v>
      </c>
      <c r="H100" s="8">
        <f>IFERROR(INDEX([1]ESCALA!$D$3:$D$189,MATCH(G100,[1]ESCALA!$B$3:$B$189,0),0),0)</f>
        <v>5341</v>
      </c>
      <c r="I100" s="7" t="s">
        <v>38</v>
      </c>
      <c r="J100" s="7" t="s">
        <v>528</v>
      </c>
      <c r="K100" s="7" t="s">
        <v>27</v>
      </c>
      <c r="L100" s="7"/>
      <c r="M100" s="7" t="s">
        <v>28</v>
      </c>
      <c r="N100" s="7" t="s">
        <v>40</v>
      </c>
      <c r="O100" s="7" t="s">
        <v>492</v>
      </c>
      <c r="P100" s="7" t="s">
        <v>31</v>
      </c>
      <c r="Q100" s="7" t="s">
        <v>32</v>
      </c>
    </row>
    <row r="101" spans="1:17" ht="63" x14ac:dyDescent="0.25">
      <c r="A101" s="7">
        <v>434</v>
      </c>
      <c r="B101" s="7" t="s">
        <v>529</v>
      </c>
      <c r="C101" s="7" t="s">
        <v>530</v>
      </c>
      <c r="D101" s="7" t="s">
        <v>531</v>
      </c>
      <c r="E101" s="7"/>
      <c r="F101" s="7" t="s">
        <v>532</v>
      </c>
      <c r="G101" s="7" t="s">
        <v>161</v>
      </c>
      <c r="H101" s="8">
        <f>IFERROR(INDEX([1]ESCALA!$D$3:$D$189,MATCH(G101,[1]ESCALA!$B$3:$B$189,0),0),0)</f>
        <v>5196</v>
      </c>
      <c r="I101" s="7" t="s">
        <v>162</v>
      </c>
      <c r="J101" s="7" t="s">
        <v>533</v>
      </c>
      <c r="K101" s="7" t="s">
        <v>27</v>
      </c>
      <c r="L101" s="7"/>
      <c r="M101" s="7" t="s">
        <v>28</v>
      </c>
      <c r="N101" s="7" t="s">
        <v>40</v>
      </c>
      <c r="O101" s="7" t="s">
        <v>492</v>
      </c>
      <c r="P101" s="7" t="s">
        <v>31</v>
      </c>
      <c r="Q101" s="7" t="s">
        <v>32</v>
      </c>
    </row>
    <row r="102" spans="1:17" ht="63" x14ac:dyDescent="0.25">
      <c r="A102" s="7">
        <v>435</v>
      </c>
      <c r="B102" s="7" t="s">
        <v>534</v>
      </c>
      <c r="C102" s="7" t="s">
        <v>55</v>
      </c>
      <c r="D102" s="7" t="s">
        <v>535</v>
      </c>
      <c r="E102" s="7"/>
      <c r="F102" s="7" t="s">
        <v>536</v>
      </c>
      <c r="G102" s="7" t="s">
        <v>254</v>
      </c>
      <c r="H102" s="8">
        <f>IFERROR(INDEX([1]ESCALA!$D$3:$D$189,MATCH(G102,[1]ESCALA!$B$3:$B$189,0),0),0)</f>
        <v>5887</v>
      </c>
      <c r="I102" s="7" t="s">
        <v>46</v>
      </c>
      <c r="J102" s="7" t="s">
        <v>537</v>
      </c>
      <c r="K102" s="7" t="s">
        <v>91</v>
      </c>
      <c r="L102" s="7" t="s">
        <v>76</v>
      </c>
      <c r="M102" s="7" t="s">
        <v>77</v>
      </c>
      <c r="N102" s="7" t="s">
        <v>29</v>
      </c>
      <c r="O102" s="7" t="s">
        <v>492</v>
      </c>
      <c r="P102" s="7" t="s">
        <v>31</v>
      </c>
      <c r="Q102" s="7" t="s">
        <v>32</v>
      </c>
    </row>
    <row r="103" spans="1:17" ht="63" x14ac:dyDescent="0.25">
      <c r="A103" s="7">
        <v>436</v>
      </c>
      <c r="B103" s="7" t="s">
        <v>538</v>
      </c>
      <c r="C103" s="7" t="s">
        <v>55</v>
      </c>
      <c r="D103" s="7" t="s">
        <v>539</v>
      </c>
      <c r="E103" s="7"/>
      <c r="F103" s="7" t="s">
        <v>540</v>
      </c>
      <c r="G103" s="7" t="s">
        <v>103</v>
      </c>
      <c r="H103" s="8">
        <f>IFERROR(INDEX([1]ESCALA!$D$3:$D$189,MATCH(G103,[1]ESCALA!$B$3:$B$189,0),0),0)</f>
        <v>5048</v>
      </c>
      <c r="I103" s="7" t="s">
        <v>138</v>
      </c>
      <c r="J103" s="7" t="s">
        <v>541</v>
      </c>
      <c r="K103" s="7" t="s">
        <v>85</v>
      </c>
      <c r="L103" s="7" t="s">
        <v>76</v>
      </c>
      <c r="M103" s="7" t="s">
        <v>77</v>
      </c>
      <c r="N103" s="7" t="s">
        <v>29</v>
      </c>
      <c r="O103" s="7" t="s">
        <v>492</v>
      </c>
      <c r="P103" s="7" t="s">
        <v>31</v>
      </c>
      <c r="Q103" s="7" t="s">
        <v>32</v>
      </c>
    </row>
    <row r="104" spans="1:17" ht="63" x14ac:dyDescent="0.25">
      <c r="A104" s="7">
        <v>437</v>
      </c>
      <c r="B104" s="7" t="s">
        <v>87</v>
      </c>
      <c r="C104" s="7" t="s">
        <v>542</v>
      </c>
      <c r="D104" s="7" t="s">
        <v>543</v>
      </c>
      <c r="E104" s="7"/>
      <c r="F104" s="7" t="s">
        <v>544</v>
      </c>
      <c r="G104" s="7" t="s">
        <v>65</v>
      </c>
      <c r="H104" s="8">
        <f>IFERROR(INDEX([1]ESCALA!$D$3:$D$189,MATCH(G104,[1]ESCALA!$B$3:$B$189,0),0),0)</f>
        <v>5048</v>
      </c>
      <c r="I104" s="7" t="s">
        <v>138</v>
      </c>
      <c r="J104" s="7" t="s">
        <v>545</v>
      </c>
      <c r="K104" s="7" t="s">
        <v>91</v>
      </c>
      <c r="L104" s="7" t="s">
        <v>76</v>
      </c>
      <c r="M104" s="7" t="s">
        <v>77</v>
      </c>
      <c r="N104" s="7" t="s">
        <v>29</v>
      </c>
      <c r="O104" s="7" t="s">
        <v>492</v>
      </c>
      <c r="P104" s="7" t="s">
        <v>31</v>
      </c>
      <c r="Q104" s="7" t="s">
        <v>32</v>
      </c>
    </row>
    <row r="105" spans="1:17" ht="63" x14ac:dyDescent="0.25">
      <c r="A105" s="7">
        <v>438</v>
      </c>
      <c r="B105" s="7" t="s">
        <v>355</v>
      </c>
      <c r="C105" s="7" t="s">
        <v>546</v>
      </c>
      <c r="D105" s="7" t="s">
        <v>547</v>
      </c>
      <c r="E105" s="7"/>
      <c r="F105" s="7" t="s">
        <v>548</v>
      </c>
      <c r="G105" s="7" t="s">
        <v>82</v>
      </c>
      <c r="H105" s="8">
        <f>IFERROR(INDEX([1]ESCALA!$D$3:$D$189,MATCH(G105,[1]ESCALA!$B$3:$B$189,0),0),0)</f>
        <v>5341</v>
      </c>
      <c r="I105" s="7" t="s">
        <v>138</v>
      </c>
      <c r="J105" s="7" t="s">
        <v>549</v>
      </c>
      <c r="K105" s="7" t="s">
        <v>91</v>
      </c>
      <c r="L105" s="7" t="s">
        <v>76</v>
      </c>
      <c r="M105" s="7" t="s">
        <v>77</v>
      </c>
      <c r="N105" s="7" t="s">
        <v>29</v>
      </c>
      <c r="O105" s="7" t="s">
        <v>492</v>
      </c>
      <c r="P105" s="7" t="s">
        <v>31</v>
      </c>
      <c r="Q105" s="7" t="s">
        <v>32</v>
      </c>
    </row>
    <row r="106" spans="1:17" ht="63" x14ac:dyDescent="0.25">
      <c r="A106" s="7">
        <v>439</v>
      </c>
      <c r="B106" s="7" t="s">
        <v>41</v>
      </c>
      <c r="C106" s="7" t="s">
        <v>550</v>
      </c>
      <c r="D106" s="7" t="s">
        <v>551</v>
      </c>
      <c r="E106" s="7"/>
      <c r="F106" s="7" t="s">
        <v>552</v>
      </c>
      <c r="G106" s="7" t="s">
        <v>311</v>
      </c>
      <c r="H106" s="8">
        <f>IFERROR(INDEX([1]ESCALA!$D$3:$D$189,MATCH(G106,[1]ESCALA!$B$3:$B$189,0),0),0)</f>
        <v>5480</v>
      </c>
      <c r="I106" s="7" t="s">
        <v>138</v>
      </c>
      <c r="J106" s="7" t="s">
        <v>553</v>
      </c>
      <c r="K106" s="7" t="s">
        <v>91</v>
      </c>
      <c r="L106" s="7" t="s">
        <v>76</v>
      </c>
      <c r="M106" s="7" t="s">
        <v>77</v>
      </c>
      <c r="N106" s="7" t="s">
        <v>29</v>
      </c>
      <c r="O106" s="7" t="s">
        <v>492</v>
      </c>
      <c r="P106" s="7" t="s">
        <v>31</v>
      </c>
      <c r="Q106" s="7" t="s">
        <v>32</v>
      </c>
    </row>
    <row r="107" spans="1:17" ht="63" x14ac:dyDescent="0.25">
      <c r="A107" s="7">
        <v>440</v>
      </c>
      <c r="B107" s="7" t="s">
        <v>554</v>
      </c>
      <c r="C107" s="7" t="s">
        <v>188</v>
      </c>
      <c r="D107" s="7" t="s">
        <v>555</v>
      </c>
      <c r="E107" s="7"/>
      <c r="F107" s="7" t="s">
        <v>556</v>
      </c>
      <c r="G107" s="7" t="s">
        <v>103</v>
      </c>
      <c r="H107" s="8">
        <f>IFERROR(INDEX([1]ESCALA!$D$3:$D$189,MATCH(G107,[1]ESCALA!$B$3:$B$189,0),0),0)</f>
        <v>5048</v>
      </c>
      <c r="I107" s="7" t="s">
        <v>312</v>
      </c>
      <c r="J107" s="7" t="s">
        <v>557</v>
      </c>
      <c r="K107" s="7" t="s">
        <v>91</v>
      </c>
      <c r="L107" s="7" t="s">
        <v>76</v>
      </c>
      <c r="M107" s="7" t="s">
        <v>77</v>
      </c>
      <c r="N107" s="7" t="s">
        <v>29</v>
      </c>
      <c r="O107" s="7" t="s">
        <v>492</v>
      </c>
      <c r="P107" s="7" t="s">
        <v>31</v>
      </c>
      <c r="Q107" s="7" t="s">
        <v>32</v>
      </c>
    </row>
    <row r="108" spans="1:17" ht="63" x14ac:dyDescent="0.25">
      <c r="A108" s="7">
        <v>442</v>
      </c>
      <c r="B108" s="7" t="s">
        <v>558</v>
      </c>
      <c r="C108" s="7" t="s">
        <v>559</v>
      </c>
      <c r="D108" s="7" t="s">
        <v>560</v>
      </c>
      <c r="E108" s="7"/>
      <c r="F108" s="7" t="s">
        <v>561</v>
      </c>
      <c r="G108" s="7" t="s">
        <v>197</v>
      </c>
      <c r="H108" s="8">
        <f>IFERROR(INDEX([1]ESCALA!$D$3:$D$189,MATCH(G108,[1]ESCALA!$B$3:$B$189,0),0),0)</f>
        <v>4789</v>
      </c>
      <c r="I108" s="7" t="s">
        <v>312</v>
      </c>
      <c r="J108" s="7" t="s">
        <v>562</v>
      </c>
      <c r="K108" s="7" t="s">
        <v>91</v>
      </c>
      <c r="L108" s="7" t="s">
        <v>76</v>
      </c>
      <c r="M108" s="7" t="s">
        <v>77</v>
      </c>
      <c r="N108" s="7" t="s">
        <v>29</v>
      </c>
      <c r="O108" s="7" t="s">
        <v>492</v>
      </c>
      <c r="P108" s="7" t="s">
        <v>31</v>
      </c>
      <c r="Q108" s="7" t="s">
        <v>32</v>
      </c>
    </row>
    <row r="109" spans="1:17" ht="63" x14ac:dyDescent="0.25">
      <c r="A109" s="7">
        <v>443</v>
      </c>
      <c r="B109" s="7" t="s">
        <v>563</v>
      </c>
      <c r="C109" s="7" t="s">
        <v>554</v>
      </c>
      <c r="D109" s="7" t="s">
        <v>564</v>
      </c>
      <c r="E109" s="7"/>
      <c r="F109" s="7" t="s">
        <v>565</v>
      </c>
      <c r="G109" s="7" t="s">
        <v>131</v>
      </c>
      <c r="H109" s="8">
        <f>IFERROR(INDEX([1]ESCALA!$D$3:$D$189,MATCH(G109,[1]ESCALA!$B$3:$B$189,0),0),0)</f>
        <v>5048</v>
      </c>
      <c r="I109" s="7" t="s">
        <v>46</v>
      </c>
      <c r="J109" s="7" t="s">
        <v>566</v>
      </c>
      <c r="K109" s="7" t="s">
        <v>91</v>
      </c>
      <c r="L109" s="7" t="s">
        <v>76</v>
      </c>
      <c r="M109" s="7" t="s">
        <v>77</v>
      </c>
      <c r="N109" s="7" t="s">
        <v>29</v>
      </c>
      <c r="O109" s="7" t="s">
        <v>492</v>
      </c>
      <c r="P109" s="7" t="s">
        <v>31</v>
      </c>
      <c r="Q109" s="7" t="s">
        <v>32</v>
      </c>
    </row>
    <row r="110" spans="1:17" ht="63" x14ac:dyDescent="0.25">
      <c r="A110" s="7">
        <v>444</v>
      </c>
      <c r="B110" s="7" t="s">
        <v>567</v>
      </c>
      <c r="C110" s="7" t="s">
        <v>568</v>
      </c>
      <c r="D110" s="7" t="s">
        <v>569</v>
      </c>
      <c r="E110" s="7"/>
      <c r="F110" s="7" t="s">
        <v>570</v>
      </c>
      <c r="G110" s="7" t="s">
        <v>571</v>
      </c>
      <c r="H110" s="8">
        <f>IFERROR(INDEX([1]ESCALA!$D$3:$D$189,MATCH(G110,[1]ESCALA!$B$3:$B$189,0),0),0)</f>
        <v>4686</v>
      </c>
      <c r="I110" s="7" t="s">
        <v>138</v>
      </c>
      <c r="J110" s="7" t="s">
        <v>572</v>
      </c>
      <c r="K110" s="7" t="s">
        <v>91</v>
      </c>
      <c r="L110" s="7" t="s">
        <v>76</v>
      </c>
      <c r="M110" s="7" t="s">
        <v>77</v>
      </c>
      <c r="N110" s="7" t="s">
        <v>29</v>
      </c>
      <c r="O110" s="7" t="s">
        <v>492</v>
      </c>
      <c r="P110" s="7" t="s">
        <v>31</v>
      </c>
      <c r="Q110" s="7" t="s">
        <v>32</v>
      </c>
    </row>
    <row r="111" spans="1:17" ht="63" x14ac:dyDescent="0.25">
      <c r="A111" s="7">
        <v>445</v>
      </c>
      <c r="B111" s="7" t="s">
        <v>573</v>
      </c>
      <c r="C111" s="7" t="s">
        <v>188</v>
      </c>
      <c r="D111" s="7" t="s">
        <v>574</v>
      </c>
      <c r="E111" s="7"/>
      <c r="F111" s="7" t="s">
        <v>575</v>
      </c>
      <c r="G111" s="7" t="s">
        <v>571</v>
      </c>
      <c r="H111" s="8">
        <f>IFERROR(INDEX([1]ESCALA!$D$3:$D$189,MATCH(G111,[1]ESCALA!$B$3:$B$189,0),0),0)</f>
        <v>4686</v>
      </c>
      <c r="I111" s="7" t="s">
        <v>138</v>
      </c>
      <c r="J111" s="7" t="s">
        <v>576</v>
      </c>
      <c r="K111" s="7" t="s">
        <v>91</v>
      </c>
      <c r="L111" s="7" t="s">
        <v>76</v>
      </c>
      <c r="M111" s="7" t="s">
        <v>77</v>
      </c>
      <c r="N111" s="7" t="s">
        <v>29</v>
      </c>
      <c r="O111" s="7" t="s">
        <v>492</v>
      </c>
      <c r="P111" s="7" t="s">
        <v>31</v>
      </c>
      <c r="Q111" s="7" t="s">
        <v>32</v>
      </c>
    </row>
    <row r="112" spans="1:17" ht="63" x14ac:dyDescent="0.25">
      <c r="A112" s="7">
        <v>446</v>
      </c>
      <c r="B112" s="7" t="s">
        <v>305</v>
      </c>
      <c r="C112" s="7" t="s">
        <v>378</v>
      </c>
      <c r="D112" s="7" t="s">
        <v>395</v>
      </c>
      <c r="E112" s="7"/>
      <c r="F112" s="7" t="s">
        <v>577</v>
      </c>
      <c r="G112" s="7" t="s">
        <v>72</v>
      </c>
      <c r="H112" s="8">
        <f>IFERROR(INDEX([1]ESCALA!$D$3:$D$189,MATCH(G112,[1]ESCALA!$B$3:$B$189,0),0),0)</f>
        <v>4581</v>
      </c>
      <c r="I112" s="7" t="s">
        <v>73</v>
      </c>
      <c r="J112" s="7" t="s">
        <v>578</v>
      </c>
      <c r="K112" s="7" t="s">
        <v>91</v>
      </c>
      <c r="L112" s="7" t="s">
        <v>76</v>
      </c>
      <c r="M112" s="7" t="s">
        <v>77</v>
      </c>
      <c r="N112" s="7" t="s">
        <v>29</v>
      </c>
      <c r="O112" s="7" t="s">
        <v>492</v>
      </c>
      <c r="P112" s="7" t="s">
        <v>31</v>
      </c>
      <c r="Q112" s="7" t="s">
        <v>32</v>
      </c>
    </row>
    <row r="113" spans="1:17" ht="63" x14ac:dyDescent="0.25">
      <c r="A113" s="7">
        <v>448</v>
      </c>
      <c r="B113" s="7" t="s">
        <v>579</v>
      </c>
      <c r="C113" s="7" t="s">
        <v>580</v>
      </c>
      <c r="D113" s="7" t="s">
        <v>581</v>
      </c>
      <c r="E113" s="7"/>
      <c r="F113" s="7" t="s">
        <v>582</v>
      </c>
      <c r="G113" s="7" t="s">
        <v>110</v>
      </c>
      <c r="H113" s="8">
        <f>IFERROR(INDEX([1]ESCALA!$D$3:$D$189,MATCH(G113,[1]ESCALA!$B$3:$B$189,0),0),0)</f>
        <v>14046</v>
      </c>
      <c r="I113" s="7" t="s">
        <v>583</v>
      </c>
      <c r="J113" s="7" t="s">
        <v>584</v>
      </c>
      <c r="K113" s="7" t="s">
        <v>27</v>
      </c>
      <c r="L113" s="7"/>
      <c r="M113" s="7" t="s">
        <v>28</v>
      </c>
      <c r="N113" s="7" t="s">
        <v>29</v>
      </c>
      <c r="O113" s="7" t="s">
        <v>585</v>
      </c>
      <c r="P113" s="7" t="s">
        <v>31</v>
      </c>
      <c r="Q113" s="7" t="s">
        <v>32</v>
      </c>
    </row>
    <row r="114" spans="1:17" ht="63" x14ac:dyDescent="0.25">
      <c r="A114" s="7">
        <v>449</v>
      </c>
      <c r="B114" s="7" t="s">
        <v>487</v>
      </c>
      <c r="C114" s="7" t="s">
        <v>586</v>
      </c>
      <c r="D114" s="7" t="s">
        <v>587</v>
      </c>
      <c r="E114" s="7"/>
      <c r="F114" s="7" t="s">
        <v>588</v>
      </c>
      <c r="G114" s="7" t="s">
        <v>103</v>
      </c>
      <c r="H114" s="8">
        <f>IFERROR(INDEX([1]ESCALA!$D$3:$D$189,MATCH(G114,[1]ESCALA!$B$3:$B$189,0),0),0)</f>
        <v>5048</v>
      </c>
      <c r="I114" s="7" t="s">
        <v>162</v>
      </c>
      <c r="J114" s="7" t="s">
        <v>589</v>
      </c>
      <c r="K114" s="7" t="s">
        <v>27</v>
      </c>
      <c r="L114" s="7"/>
      <c r="M114" s="7" t="s">
        <v>28</v>
      </c>
      <c r="N114" s="7" t="s">
        <v>29</v>
      </c>
      <c r="O114" s="7" t="s">
        <v>585</v>
      </c>
      <c r="P114" s="7" t="s">
        <v>31</v>
      </c>
      <c r="Q114" s="7" t="s">
        <v>32</v>
      </c>
    </row>
    <row r="115" spans="1:17" ht="63" x14ac:dyDescent="0.25">
      <c r="A115" s="7">
        <v>450</v>
      </c>
      <c r="B115" s="7"/>
      <c r="C115" s="7" t="s">
        <v>92</v>
      </c>
      <c r="D115" s="7" t="s">
        <v>590</v>
      </c>
      <c r="E115" s="7"/>
      <c r="F115" s="7" t="s">
        <v>591</v>
      </c>
      <c r="G115" s="7" t="s">
        <v>137</v>
      </c>
      <c r="H115" s="8">
        <f>IFERROR(INDEX([1]ESCALA!$D$3:$D$189,MATCH(G115,[1]ESCALA!$B$3:$B$189,0),0),0)</f>
        <v>5887</v>
      </c>
      <c r="I115" s="7" t="s">
        <v>162</v>
      </c>
      <c r="J115" s="7" t="s">
        <v>592</v>
      </c>
      <c r="K115" s="7" t="s">
        <v>27</v>
      </c>
      <c r="L115" s="7"/>
      <c r="M115" s="7" t="s">
        <v>28</v>
      </c>
      <c r="N115" s="7" t="s">
        <v>40</v>
      </c>
      <c r="O115" s="7" t="s">
        <v>585</v>
      </c>
      <c r="P115" s="7" t="s">
        <v>31</v>
      </c>
      <c r="Q115" s="7" t="s">
        <v>32</v>
      </c>
    </row>
    <row r="116" spans="1:17" ht="63" x14ac:dyDescent="0.25">
      <c r="A116" s="7">
        <v>451</v>
      </c>
      <c r="B116" s="7" t="s">
        <v>593</v>
      </c>
      <c r="C116" s="7" t="s">
        <v>378</v>
      </c>
      <c r="D116" s="7" t="s">
        <v>594</v>
      </c>
      <c r="E116" s="7"/>
      <c r="F116" s="7" t="s">
        <v>595</v>
      </c>
      <c r="G116" s="7" t="s">
        <v>65</v>
      </c>
      <c r="H116" s="8">
        <f>IFERROR(INDEX([1]ESCALA!$D$3:$D$189,MATCH(G116,[1]ESCALA!$B$3:$B$189,0),0),0)</f>
        <v>5048</v>
      </c>
      <c r="I116" s="7" t="s">
        <v>38</v>
      </c>
      <c r="J116" s="7" t="s">
        <v>596</v>
      </c>
      <c r="K116" s="7" t="s">
        <v>27</v>
      </c>
      <c r="L116" s="7"/>
      <c r="M116" s="7" t="s">
        <v>28</v>
      </c>
      <c r="N116" s="7" t="s">
        <v>40</v>
      </c>
      <c r="O116" s="7" t="s">
        <v>585</v>
      </c>
      <c r="P116" s="7" t="s">
        <v>31</v>
      </c>
      <c r="Q116" s="7" t="s">
        <v>32</v>
      </c>
    </row>
    <row r="117" spans="1:17" ht="63" x14ac:dyDescent="0.25">
      <c r="A117" s="7">
        <v>452</v>
      </c>
      <c r="B117" s="7" t="s">
        <v>597</v>
      </c>
      <c r="C117" s="7" t="s">
        <v>598</v>
      </c>
      <c r="D117" s="7" t="s">
        <v>599</v>
      </c>
      <c r="E117" s="7"/>
      <c r="F117" s="7" t="s">
        <v>600</v>
      </c>
      <c r="G117" s="7" t="s">
        <v>119</v>
      </c>
      <c r="H117" s="8">
        <f>IFERROR(INDEX([1]ESCALA!$D$3:$D$189,MATCH(G117,[1]ESCALA!$B$3:$B$189,0),0),0)</f>
        <v>8185</v>
      </c>
      <c r="I117" s="7" t="s">
        <v>601</v>
      </c>
      <c r="J117" s="7" t="s">
        <v>602</v>
      </c>
      <c r="K117" s="7" t="s">
        <v>27</v>
      </c>
      <c r="L117" s="7"/>
      <c r="M117" s="7" t="s">
        <v>28</v>
      </c>
      <c r="N117" s="7" t="s">
        <v>29</v>
      </c>
      <c r="O117" s="7" t="s">
        <v>585</v>
      </c>
      <c r="P117" s="7" t="s">
        <v>31</v>
      </c>
      <c r="Q117" s="7" t="s">
        <v>32</v>
      </c>
    </row>
    <row r="118" spans="1:17" ht="63" x14ac:dyDescent="0.25">
      <c r="A118" s="7">
        <v>453</v>
      </c>
      <c r="B118" s="7" t="s">
        <v>603</v>
      </c>
      <c r="C118" s="7" t="s">
        <v>258</v>
      </c>
      <c r="D118" s="7" t="s">
        <v>604</v>
      </c>
      <c r="E118" s="7"/>
      <c r="F118" s="7" t="s">
        <v>605</v>
      </c>
      <c r="G118" s="7" t="s">
        <v>254</v>
      </c>
      <c r="H118" s="8">
        <f>IFERROR(INDEX([1]ESCALA!$D$3:$D$189,MATCH(G118,[1]ESCALA!$B$3:$B$189,0),0),0)</f>
        <v>5887</v>
      </c>
      <c r="I118" s="7" t="s">
        <v>606</v>
      </c>
      <c r="J118" s="7" t="s">
        <v>607</v>
      </c>
      <c r="K118" s="7" t="s">
        <v>27</v>
      </c>
      <c r="L118" s="7"/>
      <c r="M118" s="7" t="s">
        <v>28</v>
      </c>
      <c r="N118" s="7" t="s">
        <v>29</v>
      </c>
      <c r="O118" s="7" t="s">
        <v>585</v>
      </c>
      <c r="P118" s="7" t="s">
        <v>31</v>
      </c>
      <c r="Q118" s="7" t="s">
        <v>32</v>
      </c>
    </row>
    <row r="119" spans="1:17" ht="63" x14ac:dyDescent="0.25">
      <c r="A119" s="7">
        <v>454</v>
      </c>
      <c r="B119" s="7" t="s">
        <v>608</v>
      </c>
      <c r="C119" s="7" t="s">
        <v>609</v>
      </c>
      <c r="D119" s="7" t="s">
        <v>610</v>
      </c>
      <c r="E119" s="7"/>
      <c r="F119" s="7" t="s">
        <v>611</v>
      </c>
      <c r="G119" s="7" t="s">
        <v>65</v>
      </c>
      <c r="H119" s="8">
        <f>IFERROR(INDEX([1]ESCALA!$D$3:$D$189,MATCH(G119,[1]ESCALA!$B$3:$B$189,0),0),0)</f>
        <v>5048</v>
      </c>
      <c r="I119" s="7" t="s">
        <v>162</v>
      </c>
      <c r="J119" s="7" t="s">
        <v>612</v>
      </c>
      <c r="K119" s="7" t="s">
        <v>27</v>
      </c>
      <c r="L119" s="7"/>
      <c r="M119" s="7" t="s">
        <v>28</v>
      </c>
      <c r="N119" s="7" t="s">
        <v>40</v>
      </c>
      <c r="O119" s="7" t="s">
        <v>585</v>
      </c>
      <c r="P119" s="7" t="s">
        <v>31</v>
      </c>
      <c r="Q119" s="7" t="s">
        <v>32</v>
      </c>
    </row>
    <row r="120" spans="1:17" ht="63" x14ac:dyDescent="0.25">
      <c r="A120" s="7">
        <v>455</v>
      </c>
      <c r="B120" s="7" t="s">
        <v>613</v>
      </c>
      <c r="C120" s="7" t="s">
        <v>614</v>
      </c>
      <c r="D120" s="7" t="s">
        <v>615</v>
      </c>
      <c r="E120" s="7"/>
      <c r="F120" s="7" t="s">
        <v>616</v>
      </c>
      <c r="G120" s="7" t="s">
        <v>203</v>
      </c>
      <c r="H120" s="8">
        <f>IFERROR(INDEX([1]ESCALA!$D$3:$D$189,MATCH(G120,[1]ESCALA!$B$3:$B$189,0),0),0)</f>
        <v>5887</v>
      </c>
      <c r="I120" s="7" t="s">
        <v>312</v>
      </c>
      <c r="J120" s="7" t="s">
        <v>617</v>
      </c>
      <c r="K120" s="7" t="s">
        <v>91</v>
      </c>
      <c r="L120" s="7" t="s">
        <v>76</v>
      </c>
      <c r="M120" s="7" t="s">
        <v>77</v>
      </c>
      <c r="N120" s="7" t="s">
        <v>29</v>
      </c>
      <c r="O120" s="7" t="s">
        <v>585</v>
      </c>
      <c r="P120" s="7" t="s">
        <v>31</v>
      </c>
      <c r="Q120" s="7" t="s">
        <v>32</v>
      </c>
    </row>
    <row r="121" spans="1:17" ht="63" x14ac:dyDescent="0.25">
      <c r="A121" s="7">
        <v>456</v>
      </c>
      <c r="B121" s="7" t="s">
        <v>283</v>
      </c>
      <c r="C121" s="7" t="s">
        <v>618</v>
      </c>
      <c r="D121" s="7" t="s">
        <v>395</v>
      </c>
      <c r="E121" s="7"/>
      <c r="F121" s="7" t="s">
        <v>619</v>
      </c>
      <c r="G121" s="7" t="s">
        <v>620</v>
      </c>
      <c r="H121" s="8">
        <f>IFERROR(INDEX([1]ESCALA!$D$3:$D$189,MATCH(G121,[1]ESCALA!$B$3:$B$189,0),0),0)</f>
        <v>4686</v>
      </c>
      <c r="I121" s="7" t="s">
        <v>138</v>
      </c>
      <c r="J121" s="7" t="s">
        <v>621</v>
      </c>
      <c r="K121" s="7" t="s">
        <v>91</v>
      </c>
      <c r="L121" s="7" t="s">
        <v>76</v>
      </c>
      <c r="M121" s="7" t="s">
        <v>77</v>
      </c>
      <c r="N121" s="7" t="s">
        <v>29</v>
      </c>
      <c r="O121" s="7" t="s">
        <v>585</v>
      </c>
      <c r="P121" s="7" t="s">
        <v>31</v>
      </c>
      <c r="Q121" s="7" t="s">
        <v>32</v>
      </c>
    </row>
    <row r="122" spans="1:17" ht="63" x14ac:dyDescent="0.25">
      <c r="A122" s="7">
        <v>457</v>
      </c>
      <c r="B122" s="7" t="s">
        <v>622</v>
      </c>
      <c r="C122" s="7" t="s">
        <v>355</v>
      </c>
      <c r="D122" s="7" t="s">
        <v>88</v>
      </c>
      <c r="E122" s="7"/>
      <c r="F122" s="7" t="s">
        <v>623</v>
      </c>
      <c r="G122" s="7" t="s">
        <v>620</v>
      </c>
      <c r="H122" s="8">
        <f>IFERROR(INDEX([1]ESCALA!$D$3:$D$189,MATCH(G122,[1]ESCALA!$B$3:$B$189,0),0),0)</f>
        <v>4686</v>
      </c>
      <c r="I122" s="7" t="s">
        <v>138</v>
      </c>
      <c r="J122" s="7" t="s">
        <v>624</v>
      </c>
      <c r="K122" s="7" t="s">
        <v>91</v>
      </c>
      <c r="L122" s="7" t="s">
        <v>76</v>
      </c>
      <c r="M122" s="7" t="s">
        <v>77</v>
      </c>
      <c r="N122" s="7" t="s">
        <v>29</v>
      </c>
      <c r="O122" s="7" t="s">
        <v>585</v>
      </c>
      <c r="P122" s="7" t="s">
        <v>31</v>
      </c>
      <c r="Q122" s="7" t="s">
        <v>32</v>
      </c>
    </row>
    <row r="123" spans="1:17" ht="63" x14ac:dyDescent="0.25">
      <c r="A123" s="7">
        <v>458</v>
      </c>
      <c r="B123" s="7" t="s">
        <v>625</v>
      </c>
      <c r="C123" s="7" t="s">
        <v>626</v>
      </c>
      <c r="D123" s="7" t="s">
        <v>627</v>
      </c>
      <c r="E123" s="7"/>
      <c r="F123" s="7" t="s">
        <v>628</v>
      </c>
      <c r="G123" s="7" t="s">
        <v>173</v>
      </c>
      <c r="H123" s="8">
        <f>IFERROR(INDEX([1]ESCALA!$D$3:$D$189,MATCH(G123,[1]ESCALA!$B$3:$B$189,0),0),0)</f>
        <v>4789</v>
      </c>
      <c r="I123" s="7" t="s">
        <v>138</v>
      </c>
      <c r="J123" s="7" t="s">
        <v>629</v>
      </c>
      <c r="K123" s="7" t="s">
        <v>91</v>
      </c>
      <c r="L123" s="7" t="s">
        <v>76</v>
      </c>
      <c r="M123" s="7" t="s">
        <v>77</v>
      </c>
      <c r="N123" s="7" t="s">
        <v>29</v>
      </c>
      <c r="O123" s="7" t="s">
        <v>585</v>
      </c>
      <c r="P123" s="7" t="s">
        <v>31</v>
      </c>
      <c r="Q123" s="7" t="s">
        <v>32</v>
      </c>
    </row>
  </sheetData>
  <mergeCells count="4">
    <mergeCell ref="A1:C1"/>
    <mergeCell ref="D1:Q1"/>
    <mergeCell ref="A2:F2"/>
    <mergeCell ref="G2:Q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2026-04-27T00:05:56Z</dcterms:created>
  <dcterms:modified xsi:type="dcterms:W3CDTF">2026-04-27T00:06:37Z</dcterms:modified>
</cp:coreProperties>
</file>