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\Desktop\ADJUNTOS FINALES\"/>
    </mc:Choice>
  </mc:AlternateContent>
  <xr:revisionPtr revIDLastSave="0" documentId="13_ncr:1_{527D298D-BE92-43B4-A870-0255DAAB31ED}" xr6:coauthVersionLast="47" xr6:coauthVersionMax="47" xr10:uidLastSave="{00000000-0000-0000-0000-000000000000}"/>
  <bookViews>
    <workbookView xWindow="-108" yWindow="-108" windowWidth="23256" windowHeight="12600" activeTab="2" xr2:uid="{39B09A0D-CEFE-4B83-9997-602E62412144}"/>
  </bookViews>
  <sheets>
    <sheet name="Hoja1" sheetId="1" r:id="rId1"/>
    <sheet name="Hoja3" sheetId="2" r:id="rId2"/>
    <sheet name="Hoja2" sheetId="3" r:id="rId3"/>
  </sheets>
  <externalReferences>
    <externalReference r:id="rId4"/>
  </externalReferences>
  <calcPr calcId="191029"/>
  <pivotCaches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<sst xmlns="http://schemas.openxmlformats.org/spreadsheetml/2006/main" count="239" uniqueCount="139">
  <si>
    <t>DETALLE DE PROCESOS EN CURSO - SUBALCALDIA CENTRO</t>
  </si>
  <si>
    <t xml:space="preserve"> GESTIÓN </t>
  </si>
  <si>
    <t xml:space="preserve"> CÓDIGO       </t>
  </si>
  <si>
    <t xml:space="preserve"> CARPETA                                                                                                                     </t>
  </si>
  <si>
    <t xml:space="preserve"> CONTRATO        </t>
  </si>
  <si>
    <t xml:space="preserve"> CONTRATISTA                                                         </t>
  </si>
  <si>
    <t xml:space="preserve"> PRESUPUESTO </t>
  </si>
  <si>
    <t>MODALIDAD</t>
  </si>
  <si>
    <t xml:space="preserve"> EMA-120-2021 </t>
  </si>
  <si>
    <t xml:space="preserve"> Recapeo y bacheo de distintas vías Distrito 2 Macrodistrito Centro gestión 2021                                             </t>
  </si>
  <si>
    <t xml:space="preserve"> GAMLP-1263/2021 </t>
  </si>
  <si>
    <t xml:space="preserve"> Empresa Municipal de Asfaltos y Vías                                </t>
  </si>
  <si>
    <t>REGULAR</t>
  </si>
  <si>
    <t xml:space="preserve"> OBN-306-2022 </t>
  </si>
  <si>
    <t xml:space="preserve"> Remodelación infraestructura Juancito Pinto área policial-sala múltiple zona El Rosario                                     </t>
  </si>
  <si>
    <t xml:space="preserve"> GAMLP-829/2022  </t>
  </si>
  <si>
    <t xml:space="preserve"> “CONIV7 S.R.L.”                                                     </t>
  </si>
  <si>
    <t xml:space="preserve"> EMV-16-2025  </t>
  </si>
  <si>
    <t xml:space="preserve"> Servicio de implementación de trabajos eléctricos en Plaza Benito Juárez Distrito 2 - gestión 2025                          </t>
  </si>
  <si>
    <t xml:space="preserve"> GAMLP-1400/2025 </t>
  </si>
  <si>
    <t xml:space="preserve"> Empresa Municipal de Áreas Verdes, Parques y Forestación “EMAVERDE” </t>
  </si>
  <si>
    <t xml:space="preserve"> OBX-1-2025   </t>
  </si>
  <si>
    <t xml:space="preserve"> Reconstrucción graderías y obras complementarias calle San Salvador zonas San Juan Miraflores y avenida Saavedra Miraflores </t>
  </si>
  <si>
    <t xml:space="preserve"> GAMLP-1342/2025 </t>
  </si>
  <si>
    <t xml:space="preserve"> Módulo Consultores                                                  </t>
  </si>
  <si>
    <t>EXCEPCION</t>
  </si>
  <si>
    <t xml:space="preserve"> OBX-2-2025   </t>
  </si>
  <si>
    <t xml:space="preserve"> Remodelación y obras complementarias Plaza San Martín zona Miraflores Centro Sur                                            </t>
  </si>
  <si>
    <t xml:space="preserve"> GAMLP-1337/2025 </t>
  </si>
  <si>
    <t xml:space="preserve"> Lima Nina Laura Isabel                                              </t>
  </si>
  <si>
    <t xml:space="preserve"> OBX-3-2025   </t>
  </si>
  <si>
    <t xml:space="preserve"> Reconstrucción vial y obras complementarias calles Evaristo Valle - calle Bozo e Inca Mayta Kapac zona San Sebastián        </t>
  </si>
  <si>
    <t xml:space="preserve"> GAMLP-1310/2025 </t>
  </si>
  <si>
    <t xml:space="preserve"> Moscoso Wayar Álvaro Marcelo                                        </t>
  </si>
  <si>
    <t xml:space="preserve"> OBX-4-2025   </t>
  </si>
  <si>
    <t xml:space="preserve"> Reconstrucción graderías y obras complementarias calle Monje zona Alto Miraflores Norte                                     </t>
  </si>
  <si>
    <t xml:space="preserve"> GAMLP-1371/2025 </t>
  </si>
  <si>
    <t xml:space="preserve"> Empresa Constructora San Ignacio S.R.L.                             </t>
  </si>
  <si>
    <t xml:space="preserve"> OBX-5-2025   </t>
  </si>
  <si>
    <t xml:space="preserve"> Reconstrucción graderías y obras complementarias calle Fray José Velasco zona Santa Bárbara                                 </t>
  </si>
  <si>
    <t xml:space="preserve"> GAMLP-1385/2025 </t>
  </si>
  <si>
    <t xml:space="preserve"> OBX-6-2025   </t>
  </si>
  <si>
    <t xml:space="preserve"> Reconstrucción de graderías y obras complementarias calles Comercio y Pichincha zona Casco Urbano Central                   </t>
  </si>
  <si>
    <t xml:space="preserve"> GAMLP-1388/2025 </t>
  </si>
  <si>
    <t xml:space="preserve"> Ballesteros Elena Juan Jose                                         </t>
  </si>
  <si>
    <t>DETALLE DE PROCESOS EN CURSO - SUBALCALDIA CENTRO (GESTION 2026)</t>
  </si>
  <si>
    <t xml:space="preserve"> N° </t>
  </si>
  <si>
    <t xml:space="preserve"> Código       </t>
  </si>
  <si>
    <t xml:space="preserve"> Nombre de obra                                                                                                                                                    </t>
  </si>
  <si>
    <t xml:space="preserve"> Distrito </t>
  </si>
  <si>
    <t xml:space="preserve"> Tipo de intervención   </t>
  </si>
  <si>
    <t xml:space="preserve">             Monto (Bs.) </t>
  </si>
  <si>
    <t xml:space="preserve"> Estado                              </t>
  </si>
  <si>
    <t xml:space="preserve"> OBN-22-2026  </t>
  </si>
  <si>
    <t xml:space="preserve"> Reconstrucción aceras y obras complementarias calle Lucas Jaimes, calle Manuel Mariaca y calle Claudio Sanjinez, zona Miraflores Centro Sur                       </t>
  </si>
  <si>
    <t xml:space="preserve"> Vial                   </t>
  </si>
  <si>
    <t xml:space="preserve"> Adjudicado                          </t>
  </si>
  <si>
    <t xml:space="preserve"> ---          </t>
  </si>
  <si>
    <t xml:space="preserve"> Reconstrucción aceras y obras complementarias avenida del Ejército, zona Universidad - Cancha Zapata                                                              </t>
  </si>
  <si>
    <t xml:space="preserve"> Para aprobación COSEP y PAC         </t>
  </si>
  <si>
    <t xml:space="preserve"> Construcción casa de acogida, zona San Sebastián                                                                                                                  </t>
  </si>
  <si>
    <t xml:space="preserve"> Infraestructura social </t>
  </si>
  <si>
    <t xml:space="preserve"> En proceso de elaboración diseño    </t>
  </si>
  <si>
    <t xml:space="preserve"> Reconstrucción aceras y obras complementarias calle Comercio, zona Casco Urbano Central                                                                           </t>
  </si>
  <si>
    <t xml:space="preserve"> Reconstrucción aceras y obras complementarias calle Yanacocha entre avenida Sucre y calle Indaburo, zona Casco Urbano Central                                     </t>
  </si>
  <si>
    <t xml:space="preserve"> Restringido por la partida 41119    </t>
  </si>
  <si>
    <t xml:space="preserve"> OBN-24-2026  </t>
  </si>
  <si>
    <t xml:space="preserve"> Reconstrucción aceras y obras complementarias avenida Iturralde y calle Gerónimo de Soria entre calles San Salvador y Guatemala, zona avenida Saavedra Miraflores </t>
  </si>
  <si>
    <t xml:space="preserve"> Anulado para aprobación COSEP y PAC </t>
  </si>
  <si>
    <t xml:space="preserve"> Reconstrucción aceras y obras complementarias calle Mercado entre calle Genaro Sanjines y calle Yanacocha, zona Casco Urbano Central                              </t>
  </si>
  <si>
    <t xml:space="preserve"> OBN-23-2026  </t>
  </si>
  <si>
    <t xml:space="preserve"> Reconstrucción aceras y obras complementarias calles Modesta Sanjinez y San Ignacio de Loyola, zona San Juan Miraflores                                           </t>
  </si>
  <si>
    <t xml:space="preserve"> Reconstrucción de aceras y obras complementarias avenida German Busch entre calle José Carrasco y avenida Pasoskanki, zona Los Guindales                          </t>
  </si>
  <si>
    <t xml:space="preserve"> OBN-25-2026  </t>
  </si>
  <si>
    <t xml:space="preserve"> Reconstrucción aceras y obras complementarias calle Juan de Vargas entre calle Prudencio y Puente de las Américas, zona Teniente Edmundo Andrade                  </t>
  </si>
  <si>
    <t xml:space="preserve"> Implementación malla de protección y obras complementarias avenida Pasoskanki, zona Miraflores Centro                                                             </t>
  </si>
  <si>
    <t xml:space="preserve"> Prevención de riesgos  </t>
  </si>
  <si>
    <t xml:space="preserve"> Construcción encarpetado, muro de contención y obras complementarias pasaje Los Olivos, zona Miraflores Centro                                                    </t>
  </si>
  <si>
    <t xml:space="preserve"> Remodelación parque y obras complementarias entre avenida Zabaleta y calle Antofagasta, zona Santa Fe Miraflores                                                  </t>
  </si>
  <si>
    <t xml:space="preserve"> Equipamiento           </t>
  </si>
  <si>
    <t xml:space="preserve"> OBN-26-2026  </t>
  </si>
  <si>
    <t xml:space="preserve"> Reconstrucción aceras y obras complementarias avenida Busch y Hans Kundt entre pasaje S/N y calle Honduras, zona Alto Miraflores Norte                            </t>
  </si>
  <si>
    <t xml:space="preserve"> Revitalización de graderías y obras complementarias pasaje S/N entre Av. del Poeta y Av. Prolog. Copacabana, zona Soqueri                                         </t>
  </si>
  <si>
    <t xml:space="preserve"> Reconstrucción pavimento y obras complementarias calle Campos entre avenidas Arce y 6 de Agosto, zona San Jorge                                                   </t>
  </si>
  <si>
    <t xml:space="preserve"> Reconstrucción aceras y obras complementarias calle Santa Cruz entre calles Illampu y Max Paredes, zona El Rosario                                                </t>
  </si>
  <si>
    <t xml:space="preserve"> Reconstrucción aceras y obras complementarias calle Illampu entre calles Nicasio Cardozo, Tumusla y Graneros, zona El Rosario                                     </t>
  </si>
  <si>
    <t xml:space="preserve"> OBN-126-2026 </t>
  </si>
  <si>
    <t xml:space="preserve"> Reconst. aceras y ob. compl. C. EEUU y Prolong. Pasoskanki, entre Panamá y H. Estrada, zona Miraflores Stadium                                                    </t>
  </si>
  <si>
    <t xml:space="preserve"> En calificación                     </t>
  </si>
  <si>
    <t xml:space="preserve"> EMA-4-2026   </t>
  </si>
  <si>
    <t xml:space="preserve"> Servicio de recapeo calle Víctor Eduardo entre calle Litoral y Juan de Vargas, zona Prolongación Víctor Eduardo - gestión 2026                                    </t>
  </si>
  <si>
    <t xml:space="preserve"> Concluido                           </t>
  </si>
  <si>
    <t xml:space="preserve"> Servicio de mantenimiento recapeo y obras complementarias calle Casimiro Corrales - gestión 2026                                                                  </t>
  </si>
  <si>
    <t xml:space="preserve"> En actualización de precios EMAVIAS </t>
  </si>
  <si>
    <t xml:space="preserve"> Sin código   </t>
  </si>
  <si>
    <t xml:space="preserve"> Construcción de la infraestructura del Mercado Modelo Zalles Las Velas (*)                                                                                        </t>
  </si>
  <si>
    <t xml:space="preserve"> No visible en el cuadro </t>
  </si>
  <si>
    <t xml:space="preserve"> En ejecución                        </t>
  </si>
  <si>
    <t xml:space="preserve">GESTION 2021 </t>
  </si>
  <si>
    <t>TIPO DE CONTRATACIÓN</t>
  </si>
  <si>
    <t>CANTIDAD</t>
  </si>
  <si>
    <t>EVENTUAL</t>
  </si>
  <si>
    <t>PLANTA</t>
  </si>
  <si>
    <t>LGT</t>
  </si>
  <si>
    <t>GESTION 2022</t>
  </si>
  <si>
    <t>GESTION 2023</t>
  </si>
  <si>
    <t>GESTION 2024</t>
  </si>
  <si>
    <t>GESTION 2025</t>
  </si>
  <si>
    <t>GESTION 2026</t>
  </si>
  <si>
    <t>Cuenta de ESTADO</t>
  </si>
  <si>
    <t>Etiquetas de columna</t>
  </si>
  <si>
    <t>Gestión</t>
  </si>
  <si>
    <t>CONCLUIDO</t>
  </si>
  <si>
    <t>Total general</t>
  </si>
  <si>
    <t>GESTION</t>
  </si>
  <si>
    <t>Etiquetas de fila</t>
  </si>
  <si>
    <t>ADJUDICADO</t>
  </si>
  <si>
    <t>ANULADO PARA APROBACION COSEP Y PAC</t>
  </si>
  <si>
    <t>EN ACTUALIZACION DE PRECIOS EMAVIAS</t>
  </si>
  <si>
    <t>EN CALIFICACION</t>
  </si>
  <si>
    <t>EN EJECUCION</t>
  </si>
  <si>
    <t>EN PROCESO DE ELABORACION DISEÑO</t>
  </si>
  <si>
    <t>PARA APROBACION COSEP Y PAC</t>
  </si>
  <si>
    <t>RESTRINGIDO POR LA PARTIDA 41119</t>
  </si>
  <si>
    <t>Cuenta de TIPO DE INTERVENCION</t>
  </si>
  <si>
    <t>EQUIPAMIENTO</t>
  </si>
  <si>
    <t>INFRAESTRUCTURA SOCIAL</t>
  </si>
  <si>
    <t>VIAL</t>
  </si>
  <si>
    <t>PREVENCION DE RIESGOS</t>
  </si>
  <si>
    <t>Suma de MONTO</t>
  </si>
  <si>
    <t>---</t>
  </si>
  <si>
    <t>EMA-4-2026</t>
  </si>
  <si>
    <t>OBN-126-2026</t>
  </si>
  <si>
    <t>OBN-22-2026</t>
  </si>
  <si>
    <t>OBN-23-2026</t>
  </si>
  <si>
    <t>OBN-24-2026</t>
  </si>
  <si>
    <t>OBN-25-2026</t>
  </si>
  <si>
    <t>OBN-26-2026</t>
  </si>
  <si>
    <t>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</si>
</sst>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Segoe UI"/>
      <family val="2"/>
    </font>
    <font>
      <b/>
      <sz val="14"/>
      <color theme="0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0" xfId="0" applyFont="1"/>
    <xf numFmtId="0" fontId="7" fillId="3" borderId="3" xfId="1" applyFont="1" applyFill="1" applyBorder="1" applyAlignment="1">
      <alignment horizontal="left" vertical="top" wrapText="1"/>
    </xf>
    <xf numFmtId="0" fontId="6" fillId="3" borderId="3" xfId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left" vertical="top"/>
    </xf>
    <xf numFmtId="0" fontId="6" fillId="0" borderId="3" xfId="1" applyBorder="1" applyAlignment="1">
      <alignment horizontal="right" vertical="top"/>
    </xf>
    <xf numFmtId="0" fontId="7" fillId="4" borderId="5" xfId="1" applyFont="1" applyFill="1" applyBorder="1" applyAlignment="1">
      <alignment horizontal="left" vertical="top"/>
    </xf>
    <xf numFmtId="0" fontId="6" fillId="0" borderId="6" xfId="1" applyBorder="1" applyAlignment="1">
      <alignment horizontal="right" vertical="top"/>
    </xf>
    <xf numFmtId="0" fontId="6" fillId="0" borderId="7" xfId="1" applyBorder="1" applyAlignment="1">
      <alignment horizontal="left" vertical="top"/>
    </xf>
    <xf numFmtId="0" fontId="6" fillId="0" borderId="8" xfId="1" applyBorder="1" applyAlignment="1">
      <alignment horizontal="left" vertical="top"/>
    </xf>
    <xf numFmtId="0" fontId="0" fillId="5" borderId="3" xfId="0" applyFill="1" applyBorder="1"/>
    <xf numFmtId="0" fontId="0" fillId="6" borderId="3" xfId="0" applyFill="1" applyBorder="1"/>
    <xf numFmtId="0" fontId="0" fillId="0" borderId="3" xfId="0" applyBorder="1"/>
    <xf numFmtId="0" fontId="6" fillId="0" borderId="9" xfId="1" applyBorder="1" applyAlignment="1">
      <alignment horizontal="left" vertical="top"/>
    </xf>
    <xf numFmtId="0" fontId="0" fillId="5" borderId="10" xfId="0" applyFill="1" applyBorder="1"/>
    <xf numFmtId="0" fontId="0" fillId="6" borderId="10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2">
    <cellStyle name="Normal" xfId="0" builtinId="0"/>
    <cellStyle name="Normal 2" xfId="1" xr:uid="{AADF6C2F-79B1-405A-8BFF-1F2F2351DB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PERSONAL POR TIPO DE CONTRATACION-2021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29537109944590262"/>
          <c:w val="0.90286351706036749"/>
          <c:h val="0.4629702537182852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Hoja3!$B$3</c:f>
              <c:strCache>
                <c:ptCount val="1"/>
                <c:pt idx="0">
                  <c:v>CANTIDAD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Hoja3!$A$4:$A$7</c:f>
              <c:strCache>
                <c:ptCount val="3"/>
                <c:pt idx="0">
                  <c:v>EVENTUAL</c:v>
                </c:pt>
                <c:pt idx="1">
                  <c:v>PLANTA</c:v>
                </c:pt>
                <c:pt idx="2">
                  <c:v>LGT</c:v>
                </c:pt>
              </c:strCache>
            </c:strRef>
          </c:cat>
          <c:val>
            <c:numRef>
              <c:f>Hoja3!$B$4:$B$6</c:f>
              <c:numCache>
                <c:formatCode>General</c:formatCode>
                <c:ptCount val="3"/>
                <c:pt idx="0">
                  <c:v>33</c:v>
                </c:pt>
                <c:pt idx="1">
                  <c:v>36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A5-4021-B13D-0F20C033A5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357589151"/>
        <c:axId val="1361385487"/>
      </c:barChart>
      <c:catAx>
        <c:axId val="1357589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361385487"/>
        <c:crosses val="autoZero"/>
        <c:auto val="1"/>
        <c:lblAlgn val="ctr"/>
        <c:lblOffset val="100"/>
        <c:noMultiLvlLbl val="0"/>
      </c:catAx>
      <c:valAx>
        <c:axId val="136138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357589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4948622047244097"/>
          <c:y val="0.87002333041703117"/>
          <c:w val="0.1621386701662292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[GRAFICOS SA CENTRO - FINAL.xlsx]Hoja2!TablaDinámica6</c:name>
    <c:fmtId val="2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>
                    <a:lumMod val="50000"/>
                  </a:schemeClr>
                </a:solidFill>
              </a:rPr>
              <a:t>MONTOS</a:t>
            </a:r>
            <a:r>
              <a:rPr lang="en-US" baseline="0">
                <a:solidFill>
                  <a:schemeClr val="tx2">
                    <a:lumMod val="50000"/>
                  </a:schemeClr>
                </a:solidFill>
              </a:rPr>
              <a:t> POR OBRAS POR AÑO</a:t>
            </a:r>
          </a:p>
          <a:p>
            <a:pPr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baseline="0">
                <a:solidFill>
                  <a:schemeClr val="tx2">
                    <a:lumMod val="50000"/>
                  </a:schemeClr>
                </a:solidFill>
              </a:rPr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2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ivotFmts>
      <c:pivotFmt>
        <c:idx val="0"/>
      </c:pivotFmt>
      <c:pivotFmt>
        <c:idx val="1"/>
        <c:spPr>
          <a:solidFill>
            <a:schemeClr val="accent5"/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</c:pivotFmt>
      <c:pivotFmt>
        <c:idx val="3"/>
        <c:spPr>
          <a:solidFill>
            <a:schemeClr val="accent5"/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Hoja2!$C$73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Hoja2!$B$74:$B$83</c:f>
              <c:strCache>
                <c:ptCount val="9"/>
                <c:pt idx="0">
                  <c:v>---</c:v>
                </c:pt>
                <c:pt idx="1">
                  <c:v>EMA-4-2026</c:v>
                </c:pt>
                <c:pt idx="2">
                  <c:v>OBN-126-2026</c:v>
                </c:pt>
                <c:pt idx="3">
                  <c:v>OBN-22-2026</c:v>
                </c:pt>
                <c:pt idx="4">
                  <c:v>OBN-23-2026</c:v>
                </c:pt>
                <c:pt idx="5">
                  <c:v>OBN-24-2026</c:v>
                </c:pt>
                <c:pt idx="6">
                  <c:v>OBN-25-2026</c:v>
                </c:pt>
                <c:pt idx="7">
                  <c:v>OBN-26-2026</c:v>
                </c:pt>
                <c:pt idx="8">
                  <c:v>SIN</c:v>
                </c:pt>
              </c:strCache>
            </c:strRef>
          </c:cat>
          <c:val>
            <c:numRef>
              <c:f>Hoja2!$C$74:$C$83</c:f>
              <c:numCache>
                <c:formatCode>General</c:formatCode>
                <c:ptCount val="9"/>
                <c:pt idx="0">
                  <c:v>3610236</c:v>
                </c:pt>
                <c:pt idx="1">
                  <c:v>204000</c:v>
                </c:pt>
                <c:pt idx="2">
                  <c:v>204000</c:v>
                </c:pt>
                <c:pt idx="3">
                  <c:v>204000</c:v>
                </c:pt>
                <c:pt idx="4">
                  <c:v>204000</c:v>
                </c:pt>
                <c:pt idx="5">
                  <c:v>204000</c:v>
                </c:pt>
                <c:pt idx="6">
                  <c:v>204000</c:v>
                </c:pt>
                <c:pt idx="7">
                  <c:v>204000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2-4AFB-85E1-5713F512713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38063376"/>
        <c:axId val="463791904"/>
      </c:barChart>
      <c:catAx>
        <c:axId val="23806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463791904"/>
        <c:crosses val="autoZero"/>
        <c:auto val="1"/>
        <c:lblAlgn val="ctr"/>
        <c:lblOffset val="100"/>
        <c:noMultiLvlLbl val="0"/>
      </c:catAx>
      <c:valAx>
        <c:axId val="4637919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3806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PERSONAL POR TIPO DE CONTRATACION-2022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Hoja3!$A$19:$A$21</c:f>
              <c:strCache>
                <c:ptCount val="3"/>
                <c:pt idx="0">
                  <c:v>EVENTUAL</c:v>
                </c:pt>
                <c:pt idx="1">
                  <c:v>PLANTA</c:v>
                </c:pt>
                <c:pt idx="2">
                  <c:v>LGT</c:v>
                </c:pt>
              </c:strCache>
            </c:strRef>
          </c:cat>
          <c:val>
            <c:numRef>
              <c:f>Hoja3!$B$19:$B$21</c:f>
              <c:numCache>
                <c:formatCode>General</c:formatCode>
                <c:ptCount val="3"/>
                <c:pt idx="0">
                  <c:v>40</c:v>
                </c:pt>
                <c:pt idx="1">
                  <c:v>41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30-4C8D-AAF0-A3BB060859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39587615"/>
        <c:axId val="1239592191"/>
      </c:barChart>
      <c:catAx>
        <c:axId val="1239587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239592191"/>
        <c:crosses val="autoZero"/>
        <c:auto val="1"/>
        <c:lblAlgn val="ctr"/>
        <c:lblOffset val="100"/>
        <c:noMultiLvlLbl val="0"/>
      </c:catAx>
      <c:valAx>
        <c:axId val="12395921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239587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PERSONAL POR TIPO DE CONTRATACION-2023</a:t>
            </a:r>
            <a:endParaRPr lang="es-E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Hoja3!$A$37:$A$39</c:f>
              <c:strCache>
                <c:ptCount val="3"/>
                <c:pt idx="0">
                  <c:v>EVENTUAL</c:v>
                </c:pt>
                <c:pt idx="1">
                  <c:v>PLANTA</c:v>
                </c:pt>
                <c:pt idx="2">
                  <c:v>LGT</c:v>
                </c:pt>
              </c:strCache>
            </c:strRef>
          </c:cat>
          <c:val>
            <c:numRef>
              <c:f>Hoja3!$B$37:$B$39</c:f>
              <c:numCache>
                <c:formatCode>General</c:formatCode>
                <c:ptCount val="3"/>
                <c:pt idx="0">
                  <c:v>54</c:v>
                </c:pt>
                <c:pt idx="1">
                  <c:v>40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F-4E8C-ADF0-613980F1C1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76717535"/>
        <c:axId val="1276719199"/>
      </c:barChart>
      <c:catAx>
        <c:axId val="1276717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276719199"/>
        <c:crosses val="autoZero"/>
        <c:auto val="1"/>
        <c:lblAlgn val="ctr"/>
        <c:lblOffset val="100"/>
        <c:noMultiLvlLbl val="0"/>
      </c:catAx>
      <c:valAx>
        <c:axId val="12767191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276717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PERSONAL POR TIPO DE CONTRATACION-2024</a:t>
            </a:r>
            <a:endParaRPr lang="es-E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Hoja3!$A$54:$A$56</c:f>
              <c:strCache>
                <c:ptCount val="3"/>
                <c:pt idx="0">
                  <c:v>EVENTUAL</c:v>
                </c:pt>
                <c:pt idx="1">
                  <c:v>PLANTA</c:v>
                </c:pt>
                <c:pt idx="2">
                  <c:v>LGT</c:v>
                </c:pt>
              </c:strCache>
            </c:strRef>
          </c:cat>
          <c:val>
            <c:numRef>
              <c:f>Hoja3!$B$54:$B$56</c:f>
              <c:numCache>
                <c:formatCode>General</c:formatCode>
                <c:ptCount val="3"/>
                <c:pt idx="0">
                  <c:v>55</c:v>
                </c:pt>
                <c:pt idx="1">
                  <c:v>41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4-421A-93D2-E605104756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39585535"/>
        <c:axId val="1239590943"/>
      </c:barChart>
      <c:catAx>
        <c:axId val="123958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239590943"/>
        <c:crosses val="autoZero"/>
        <c:auto val="1"/>
        <c:lblAlgn val="ctr"/>
        <c:lblOffset val="100"/>
        <c:noMultiLvlLbl val="0"/>
      </c:catAx>
      <c:valAx>
        <c:axId val="1239590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239585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PERSONAL POR TIPO DE CONTRATACION-2025</a:t>
            </a:r>
            <a:endParaRPr lang="es-E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>
        <c:manualLayout>
          <c:layoutTarget val="inner"/>
          <c:xMode val="edge"/>
          <c:yMode val="edge"/>
          <c:x val="7.213648293963254E-2"/>
          <c:y val="0.18210429227799887"/>
          <c:w val="0.90286351706036749"/>
          <c:h val="0.71725246383247643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Hoja3!$A$72:$A$74</c:f>
              <c:strCache>
                <c:ptCount val="3"/>
                <c:pt idx="0">
                  <c:v>EVENTUAL</c:v>
                </c:pt>
                <c:pt idx="1">
                  <c:v>PLANTA</c:v>
                </c:pt>
                <c:pt idx="2">
                  <c:v>LGT</c:v>
                </c:pt>
              </c:strCache>
            </c:strRef>
          </c:cat>
          <c:val>
            <c:numRef>
              <c:f>Hoja3!$B$72:$B$74</c:f>
              <c:numCache>
                <c:formatCode>General</c:formatCode>
                <c:ptCount val="3"/>
                <c:pt idx="0">
                  <c:v>47</c:v>
                </c:pt>
                <c:pt idx="1">
                  <c:v>39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E-4475-9688-CD8BB8CA1C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196661807"/>
        <c:axId val="1196661391"/>
      </c:barChart>
      <c:catAx>
        <c:axId val="11966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196661391"/>
        <c:crosses val="autoZero"/>
        <c:auto val="1"/>
        <c:lblAlgn val="ctr"/>
        <c:lblOffset val="100"/>
        <c:noMultiLvlLbl val="0"/>
      </c:catAx>
      <c:valAx>
        <c:axId val="11966613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19666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PERSONAL POR TIPO DE CONTRATACION-2026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Hoja3!$A$89:$A$91</c:f>
              <c:strCache>
                <c:ptCount val="3"/>
                <c:pt idx="0">
                  <c:v>EVENTUAL</c:v>
                </c:pt>
                <c:pt idx="1">
                  <c:v>PLANTA</c:v>
                </c:pt>
                <c:pt idx="2">
                  <c:v>LGT</c:v>
                </c:pt>
              </c:strCache>
            </c:strRef>
          </c:cat>
          <c:val>
            <c:numRef>
              <c:f>Hoja3!$B$89:$B$91</c:f>
              <c:numCache>
                <c:formatCode>General</c:formatCode>
                <c:ptCount val="3"/>
                <c:pt idx="0">
                  <c:v>52</c:v>
                </c:pt>
                <c:pt idx="1">
                  <c:v>37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D0-45D6-81E5-3FCEF949C9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029630159"/>
        <c:axId val="1029616847"/>
      </c:barChart>
      <c:catAx>
        <c:axId val="102963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29616847"/>
        <c:crosses val="autoZero"/>
        <c:auto val="1"/>
        <c:lblAlgn val="ctr"/>
        <c:lblOffset val="100"/>
        <c:noMultiLvlLbl val="0"/>
      </c:catAx>
      <c:valAx>
        <c:axId val="1029616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29630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[GRAFICOS SA CENTRO - FINAL.xlsx]Hoja2!TablaDinámica1</c:name>
    <c:fmtId val="1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Obras Concluidas por Gestión 2021 - 2026</a:t>
            </a:r>
          </a:p>
        </c:rich>
      </c:tx>
      <c:layout>
        <c:manualLayout>
          <c:xMode val="edge"/>
          <c:yMode val="edge"/>
          <c:x val="0.1346430090732588"/>
          <c:y val="0.155101094962983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ivotFmts>
      <c:pivotFmt>
        <c:idx val="0"/>
      </c:pivotFmt>
      <c:pivotFmt>
        <c:idx val="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</c:pivotFmt>
      <c:pivotFmt>
        <c:idx val="9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</c:pivotFmt>
      <c:pivotFmt>
        <c:idx val="55"/>
      </c:pivotFmt>
      <c:pivotFmt>
        <c:idx val="56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</c:pivotFmt>
      <c:pivotFmt>
        <c:idx val="89"/>
      </c:pivotFmt>
      <c:pivotFmt>
        <c:idx val="9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</c:pivotFmt>
      <c:pivotFmt>
        <c:idx val="96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</c:pivotFmt>
      <c:pivotFmt>
        <c:idx val="12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</c:pivotFmt>
      <c:pivotFmt>
        <c:idx val="13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</c:pivotFmt>
      <c:pivotFmt>
        <c:idx val="144"/>
      </c:pivotFmt>
      <c:pivotFmt>
        <c:idx val="145"/>
      </c:pivotFmt>
      <c:pivotFmt>
        <c:idx val="146"/>
      </c:pivotFmt>
      <c:pivotFmt>
        <c:idx val="147"/>
      </c:pivotFmt>
      <c:pivotFmt>
        <c:idx val="148"/>
      </c:pivotFmt>
      <c:pivotFmt>
        <c:idx val="149"/>
      </c:pivotFmt>
      <c:pivotFmt>
        <c:idx val="150"/>
      </c:pivotFmt>
      <c:pivotFmt>
        <c:idx val="151"/>
      </c:pivotFmt>
      <c:pivotFmt>
        <c:idx val="152"/>
      </c:pivotFmt>
      <c:pivotFmt>
        <c:idx val="153"/>
      </c:pivotFmt>
      <c:pivotFmt>
        <c:idx val="154"/>
      </c:pivotFmt>
      <c:pivotFmt>
        <c:idx val="155"/>
      </c:pivotFmt>
      <c:pivotFmt>
        <c:idx val="156"/>
      </c:pivotFmt>
      <c:pivotFmt>
        <c:idx val="157"/>
      </c:pivotFmt>
      <c:pivotFmt>
        <c:idx val="158"/>
      </c:pivotFmt>
      <c:pivotFmt>
        <c:idx val="15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</c:dLbl>
      </c:pivotFmt>
      <c:pivotFmt>
        <c:idx val="169"/>
        <c:spPr>
          <a:solidFill>
            <a:schemeClr val="accent2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Hoja2!$C$4:$C$5</c:f>
              <c:strCache>
                <c:ptCount val="1"/>
                <c:pt idx="0">
                  <c:v>CONCLUIDO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Hoja2!$B$6:$B$12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f>Hoja2!$C$6:$C$12</c:f>
              <c:numCache>
                <c:formatCode>General</c:formatCode>
                <c:ptCount val="6"/>
                <c:pt idx="0">
                  <c:v>15</c:v>
                </c:pt>
                <c:pt idx="1">
                  <c:v>22</c:v>
                </c:pt>
                <c:pt idx="2">
                  <c:v>23</c:v>
                </c:pt>
                <c:pt idx="3">
                  <c:v>6</c:v>
                </c:pt>
                <c:pt idx="4">
                  <c:v>18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7-45B2-AAF7-EE15DEA6E4D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98313248"/>
        <c:axId val="798314496"/>
      </c:barChart>
      <c:catAx>
        <c:axId val="79831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798314496"/>
        <c:crosses val="autoZero"/>
        <c:auto val="1"/>
        <c:lblAlgn val="ctr"/>
        <c:lblOffset val="100"/>
        <c:noMultiLvlLbl val="0"/>
      </c:catAx>
      <c:valAx>
        <c:axId val="7983144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9831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Estado de Obras 2026</a:t>
            </a:r>
          </a:p>
        </c:rich>
      </c:tx>
      <c:layout>
        <c:manualLayout>
          <c:xMode val="edge"/>
          <c:yMode val="edge"/>
          <c:x val="0.35860594272419682"/>
          <c:y val="0.136847477398658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ivotFmts>
      <c:pivotFmt>
        <c:idx val="0"/>
      </c:pivotFmt>
      <c:pivotFmt>
        <c:idx val="1"/>
        <c:spPr>
          <a:gradFill>
            <a:gsLst>
              <a:gs pos="0">
                <a:schemeClr val="accent2"/>
              </a:gs>
              <a:gs pos="100000">
                <a:schemeClr val="accent2">
                  <a:lumMod val="84000"/>
                </a:schemeClr>
              </a:gs>
            </a:gsLst>
            <a:lin ang="5400000" scaled="1"/>
          </a:gradFill>
          <a:ln w="9525" cap="flat" cmpd="sng" algn="ctr">
            <a:noFill/>
            <a:round/>
          </a:ln>
          <a:effectLst>
            <a:outerShdw blurRad="76200" dir="18900000" sy="23000" kx="-1200000" algn="bl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>
            <a:gsLst>
              <a:gs pos="0">
                <a:schemeClr val="accent2"/>
              </a:gs>
              <a:gs pos="100000">
                <a:schemeClr val="accent2">
                  <a:lumMod val="84000"/>
                </a:schemeClr>
              </a:gs>
            </a:gsLst>
            <a:lin ang="5400000" scaled="1"/>
          </a:gradFill>
          <a:ln w="9525" cap="flat" cmpd="sng" algn="ctr">
            <a:noFill/>
            <a:round/>
          </a:ln>
          <a:effectLst>
            <a:outerShdw blurRad="76200" dir="18900000" sy="23000" kx="-1200000" algn="bl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ADJUDICADO</c:v>
              </c:pt>
              <c:pt idx="1">
                <c:v>ANULADO PARA APROBACION COSEP Y PAC</c:v>
              </c:pt>
              <c:pt idx="2">
                <c:v>CONCLUIDO</c:v>
              </c:pt>
              <c:pt idx="3">
                <c:v>EN ACTUALIZACION DE PRECIOS EMAVIAS</c:v>
              </c:pt>
              <c:pt idx="4">
                <c:v>EN CALIFICACION</c:v>
              </c:pt>
              <c:pt idx="5">
                <c:v>EN EJECUCION</c:v>
              </c:pt>
              <c:pt idx="6">
                <c:v>EN PROCESO DE ELABORACION DISEÑO</c:v>
              </c:pt>
              <c:pt idx="7">
                <c:v>PARA APROBACION COSEP Y PAC</c:v>
              </c:pt>
              <c:pt idx="8">
                <c:v>RESTRINGIDO POR LA PARTIDA 41119</c:v>
              </c:pt>
            </c:strLit>
          </c:cat>
          <c:val>
            <c:numLit>
              <c:formatCode>General</c:formatCode>
              <c:ptCount val="9"/>
              <c:pt idx="0">
                <c:v>3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8</c:v>
              </c:pt>
              <c:pt idx="7">
                <c:v>2</c:v>
              </c:pt>
              <c:pt idx="8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867-4A18-953A-85B632662F6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73999200"/>
        <c:axId val="373990880"/>
      </c:barChart>
      <c:catAx>
        <c:axId val="37399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373990880"/>
        <c:crosses val="autoZero"/>
        <c:auto val="1"/>
        <c:lblAlgn val="ctr"/>
        <c:lblOffset val="100"/>
        <c:noMultiLvlLbl val="0"/>
      </c:catAx>
      <c:valAx>
        <c:axId val="3739908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7399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[GRAFICOS SA CENTRO - FINAL.xlsx]Hoja2!TablaDinámica4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>
                    <a:lumMod val="50000"/>
                  </a:schemeClr>
                </a:solidFill>
              </a:rPr>
              <a:t>Proyectos</a:t>
            </a:r>
            <a:r>
              <a:rPr lang="en-US" baseline="0">
                <a:solidFill>
                  <a:schemeClr val="tx2">
                    <a:lumMod val="50000"/>
                  </a:schemeClr>
                </a:solidFill>
              </a:rPr>
              <a:t> por Tipo de Intervencion 2021 - 2026</a:t>
            </a:r>
            <a:endParaRPr lang="en-US">
              <a:solidFill>
                <a:schemeClr val="tx2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1314454382522573"/>
          <c:y val="0.111638341364780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2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ivotFmts>
      <c:pivotFmt>
        <c:idx val="0"/>
      </c:pivotFmt>
      <c:pivotFmt>
        <c:idx val="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2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2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Hoja2!$C$42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Hoja2!$B$43:$B$68</c:f>
              <c:multiLvlStrCache>
                <c:ptCount val="19"/>
                <c:lvl>
                  <c:pt idx="0">
                    <c:v>EQUIPAMIENTO</c:v>
                  </c:pt>
                  <c:pt idx="1">
                    <c:v>INFRAESTRUCTURA SOCIAL</c:v>
                  </c:pt>
                  <c:pt idx="2">
                    <c:v>VIAL</c:v>
                  </c:pt>
                  <c:pt idx="3">
                    <c:v>EQUIPAMIENTO</c:v>
                  </c:pt>
                  <c:pt idx="4">
                    <c:v>INFRAESTRUCTURA SOCIAL</c:v>
                  </c:pt>
                  <c:pt idx="5">
                    <c:v>VIAL</c:v>
                  </c:pt>
                  <c:pt idx="6">
                    <c:v>EQUIPAMIENTO</c:v>
                  </c:pt>
                  <c:pt idx="7">
                    <c:v>INFRAESTRUCTURA SOCIAL</c:v>
                  </c:pt>
                  <c:pt idx="8">
                    <c:v>PREVENCION DE RIESGOS</c:v>
                  </c:pt>
                  <c:pt idx="9">
                    <c:v>VIAL</c:v>
                  </c:pt>
                  <c:pt idx="10">
                    <c:v>VIAL</c:v>
                  </c:pt>
                  <c:pt idx="11">
                    <c:v>EQUIPAMIENTO</c:v>
                  </c:pt>
                  <c:pt idx="12">
                    <c:v>INFRAESTRUCTURA SOCIAL</c:v>
                  </c:pt>
                  <c:pt idx="13">
                    <c:v>PREVENCION DE RIESGOS</c:v>
                  </c:pt>
                  <c:pt idx="14">
                    <c:v>VIAL</c:v>
                  </c:pt>
                  <c:pt idx="15">
                    <c:v>EQUIPAMIENTO</c:v>
                  </c:pt>
                  <c:pt idx="16">
                    <c:v>INFRAESTRUCTURA SOCIAL</c:v>
                  </c:pt>
                  <c:pt idx="17">
                    <c:v>PREVENCION DE RIESGOS</c:v>
                  </c:pt>
                  <c:pt idx="18">
                    <c:v>VIAL</c:v>
                  </c:pt>
                </c:lvl>
                <c:lvl>
                  <c:pt idx="0">
                    <c:v>2021</c:v>
                  </c:pt>
                  <c:pt idx="3">
                    <c:v>2022</c:v>
                  </c:pt>
                  <c:pt idx="6">
                    <c:v>2023</c:v>
                  </c:pt>
                  <c:pt idx="10">
                    <c:v>2024</c:v>
                  </c:pt>
                  <c:pt idx="11">
                    <c:v>2025</c:v>
                  </c:pt>
                  <c:pt idx="15">
                    <c:v>2026</c:v>
                  </c:pt>
                </c:lvl>
              </c:multiLvlStrCache>
            </c:multiLvlStrRef>
          </c:cat>
          <c:val>
            <c:numRef>
              <c:f>Hoja2!$C$43:$C$68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12</c:v>
                </c:pt>
                <c:pt idx="3">
                  <c:v>4</c:v>
                </c:pt>
                <c:pt idx="4">
                  <c:v>5</c:v>
                </c:pt>
                <c:pt idx="5">
                  <c:v>14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19</c:v>
                </c:pt>
                <c:pt idx="10">
                  <c:v>7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13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AE-41D6-97B9-1F17251319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3803136"/>
        <c:axId val="463791488"/>
      </c:barChart>
      <c:catAx>
        <c:axId val="46380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463791488"/>
        <c:crosses val="autoZero"/>
        <c:auto val="1"/>
        <c:lblAlgn val="ctr"/>
        <c:lblOffset val="100"/>
        <c:noMultiLvlLbl val="0"/>
      </c:catAx>
      <c:valAx>
        <c:axId val="4637914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6380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530225</xdr:colOff>
      <xdr:row>0</xdr:row>
      <xdr:rowOff>168275</xdr:rowOff>
    </xdr:from>
    <xdr:to>
      <xdr:col>8</xdr:col>
      <xdr:colOff>530225</xdr:colOff>
      <xdr:row>14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7C69FEE-4EB3-4427-B8BA-04509BF217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549275</xdr:colOff>
      <xdr:row>17</xdr:row>
      <xdr:rowOff>15875</xdr:rowOff>
    </xdr:from>
    <xdr:to>
      <xdr:col>8</xdr:col>
      <xdr:colOff>549275</xdr:colOff>
      <xdr:row>31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7226B5-4761-4E6D-9465-63292298F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530225</xdr:colOff>
      <xdr:row>34</xdr:row>
      <xdr:rowOff>41275</xdr:rowOff>
    </xdr:from>
    <xdr:to>
      <xdr:col>8</xdr:col>
      <xdr:colOff>530225</xdr:colOff>
      <xdr:row>49</xdr:row>
      <xdr:rowOff>15875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C69E2E7-342D-4203-8A5A-F176E6F37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568325</xdr:colOff>
      <xdr:row>51</xdr:row>
      <xdr:rowOff>130175</xdr:rowOff>
    </xdr:from>
    <xdr:to>
      <xdr:col>8</xdr:col>
      <xdr:colOff>568325</xdr:colOff>
      <xdr:row>66</xdr:row>
      <xdr:rowOff>104775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ECC4002-397F-4B1A-8F18-6D18A483CB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619125</xdr:colOff>
      <xdr:row>68</xdr:row>
      <xdr:rowOff>174625</xdr:rowOff>
    </xdr:from>
    <xdr:to>
      <xdr:col>8</xdr:col>
      <xdr:colOff>619125</xdr:colOff>
      <xdr:row>84</xdr:row>
      <xdr:rowOff>149225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3162D8A-77E5-484B-B14F-7D1B8E4B5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612775</xdr:colOff>
      <xdr:row>86</xdr:row>
      <xdr:rowOff>174625</xdr:rowOff>
    </xdr:from>
    <xdr:to>
      <xdr:col>8</xdr:col>
      <xdr:colOff>612775</xdr:colOff>
      <xdr:row>101</xdr:row>
      <xdr:rowOff>155575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6B67790-405E-4AC4-B3C0-0CDF3E6F7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264161</xdr:colOff>
      <xdr:row>1</xdr:row>
      <xdr:rowOff>102870</xdr:rowOff>
    </xdr:from>
    <xdr:to>
      <xdr:col>13</xdr:col>
      <xdr:colOff>330200</xdr:colOff>
      <xdr:row>15</xdr:row>
      <xdr:rowOff>58420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55853A-E69E-4423-AEF2-8D9C89AB0A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9524</xdr:colOff>
      <xdr:row>16</xdr:row>
      <xdr:rowOff>34924</xdr:rowOff>
    </xdr:from>
    <xdr:to>
      <xdr:col>14</xdr:col>
      <xdr:colOff>1174750</xdr:colOff>
      <xdr:row>37</xdr:row>
      <xdr:rowOff>146050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D627D5-208E-45B8-833C-1FD8DA798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50800</xdr:colOff>
      <xdr:row>40</xdr:row>
      <xdr:rowOff>168274</xdr:rowOff>
    </xdr:from>
    <xdr:to>
      <xdr:col>14</xdr:col>
      <xdr:colOff>400050</xdr:colOff>
      <xdr:row>59</xdr:row>
      <xdr:rowOff>57149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DA75F79-583A-4732-B2B8-0D8A62C09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218017</xdr:colOff>
      <xdr:row>70</xdr:row>
      <xdr:rowOff>180975</xdr:rowOff>
    </xdr:from>
    <xdr:to>
      <xdr:col>16</xdr:col>
      <xdr:colOff>651934</xdr:colOff>
      <xdr:row>85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E2A41B1-958C-43E4-AD4B-E17F813DB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/Downloads/GRAFICOS%20POR%20TIPO%20DE%20PERSONAL%20POR%20A&#209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Hoja3 (2)"/>
    </sheetNames>
    <sheetDataSet>
      <sheetData sheetId="0">
        <row r="3">
          <cell r="B3" t="str">
            <v>CANTIDAD</v>
          </cell>
        </row>
        <row r="4">
          <cell r="A4" t="str">
            <v>EVENTUAL</v>
          </cell>
          <cell r="B4">
            <v>33</v>
          </cell>
        </row>
        <row r="5">
          <cell r="A5" t="str">
            <v>PLANTA</v>
          </cell>
          <cell r="B5">
            <v>36</v>
          </cell>
        </row>
        <row r="6">
          <cell r="A6" t="str">
            <v>LGT</v>
          </cell>
          <cell r="B6">
            <v>23</v>
          </cell>
        </row>
        <row r="19">
          <cell r="A19" t="str">
            <v>EVENTUAL</v>
          </cell>
          <cell r="B19">
            <v>40</v>
          </cell>
        </row>
        <row r="20">
          <cell r="A20" t="str">
            <v>PLANTA</v>
          </cell>
          <cell r="B20">
            <v>41</v>
          </cell>
        </row>
        <row r="21">
          <cell r="A21" t="str">
            <v>LGT</v>
          </cell>
          <cell r="B21">
            <v>26</v>
          </cell>
        </row>
        <row r="37">
          <cell r="A37" t="str">
            <v>EVENTUAL</v>
          </cell>
          <cell r="B37">
            <v>54</v>
          </cell>
        </row>
        <row r="38">
          <cell r="A38" t="str">
            <v>PLANTA</v>
          </cell>
          <cell r="B38">
            <v>40</v>
          </cell>
        </row>
        <row r="39">
          <cell r="A39" t="str">
            <v>LGT</v>
          </cell>
          <cell r="B39">
            <v>26</v>
          </cell>
        </row>
        <row r="54">
          <cell r="A54" t="str">
            <v>EVENTUAL</v>
          </cell>
          <cell r="B54">
            <v>55</v>
          </cell>
        </row>
        <row r="55">
          <cell r="A55" t="str">
            <v>PLANTA</v>
          </cell>
          <cell r="B55">
            <v>41</v>
          </cell>
        </row>
        <row r="56">
          <cell r="A56" t="str">
            <v>LGT</v>
          </cell>
          <cell r="B56">
            <v>26</v>
          </cell>
        </row>
        <row r="72">
          <cell r="A72" t="str">
            <v>EVENTUAL</v>
          </cell>
          <cell r="B72">
            <v>47</v>
          </cell>
        </row>
        <row r="73">
          <cell r="A73" t="str">
            <v>PLANTA</v>
          </cell>
          <cell r="B73">
            <v>39</v>
          </cell>
        </row>
        <row r="74">
          <cell r="A74" t="str">
            <v>LGT</v>
          </cell>
          <cell r="B74">
            <v>25</v>
          </cell>
        </row>
        <row r="89">
          <cell r="A89" t="str">
            <v>EVENTUAL</v>
          </cell>
          <cell r="B89">
            <v>52</v>
          </cell>
        </row>
        <row r="90">
          <cell r="A90" t="str">
            <v>PLANTA</v>
          </cell>
          <cell r="B90">
            <v>37</v>
          </cell>
        </row>
        <row r="91">
          <cell r="A91" t="str">
            <v>LGT</v>
          </cell>
          <cell r="B91">
            <v>24</v>
          </cell>
        </row>
      </sheetData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8/Downloads/GRAFICO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VELIN MERLO" refreshedDate="46120.978358564818" createdVersion="6" refreshedVersion="6" minRefreshableVersion="3" recordCount="109" xr:uid="{7278A0C8-2CA5-4412-B35A-3A500A470416}">
  <cacheSource type="worksheet">
    <worksheetSource ref="A3:H112" sheet="Consolidado" r:id="rId2"/>
  </cacheSource>
  <cacheFields count="8">
    <cacheField name="GESTION" numFmtId="0">
      <sharedItems containsSemiMixedTypes="0" containsString="0" containsNumber="1" containsInteger="1" minValue="2021" maxValue="2026" count="6">
        <n v="2021"/>
        <n v="2022"/>
        <n v="2023"/>
        <n v="2024"/>
        <n v="2025"/>
        <n v="2026"/>
      </sharedItems>
    </cacheField>
    <cacheField name="Nº" numFmtId="0">
      <sharedItems containsSemiMixedTypes="0" containsString="0" containsNumber="1" containsInteger="1" minValue="1" maxValue="109"/>
    </cacheField>
    <cacheField name="CODIGO" numFmtId="0">
      <sharedItems count="95">
        <s v="OBN-144-2021"/>
        <s v="OBN 143 2021"/>
        <s v="OBN 182 2021"/>
        <s v="OBN 180 2021"/>
        <s v="OBN 145 2021"/>
        <s v="OBN 395 2021"/>
        <s v="OBN 614 2021"/>
        <s v="OBN 142 2021"/>
        <s v="OBN 564 2021"/>
        <s v="OBN 258 2021"/>
        <s v="OBN 565 2021"/>
        <s v="OBN 568 2021"/>
        <s v="OBN 567 2021"/>
        <s v="OBN 566 2021"/>
        <s v="OBN 573 2022"/>
        <s v="OBN 101 2022"/>
        <s v="OBN 90 2022"/>
        <s v="OBN 97 2022"/>
        <s v="OBN 508 2022"/>
        <s v="OBN 509 2022"/>
        <s v="OBN 100 2022"/>
        <s v="OBN 88 2022"/>
        <s v="OBN 698 2022"/>
        <s v="OBN 783 2022"/>
        <s v="OBN 89 2022"/>
        <s v="OBN 155 2022"/>
        <s v="OBN 306 2022"/>
        <s v="OBN 453 2022"/>
        <s v="OBN 290 2022"/>
        <s v="OBN 161 2022"/>
        <s v="OBN 707 2022"/>
        <s v="OBN 279 2022"/>
        <s v="OBN 270 2022"/>
        <s v="OBN 98 2022"/>
        <s v="OBN 86 2022"/>
        <s v="OBN 693 2022"/>
        <s v="OBN 99 2022"/>
        <s v="OBN-101-2023"/>
        <s v="OBN-102-2023"/>
        <s v="OBN-103-2023"/>
        <s v="OBN-131-2023"/>
        <s v="OBN-465-2023"/>
        <s v="OBN-467-2023"/>
        <s v="OBN-477-2023"/>
        <s v="OBN-484-2023"/>
        <s v="OBN-494-2023"/>
        <s v="OBN-50-2023"/>
        <s v="OBN-514-2023"/>
        <s v="OBN-62-2023"/>
        <s v="OBN-68-2023"/>
        <s v="OBN-69-2023"/>
        <s v="OBN-84-2023"/>
        <s v="OBN-85-2023"/>
        <s v="OBN-86-2023"/>
        <s v="OBN-87-2023"/>
        <s v="OBN-99-2023"/>
        <s v="OBN-52-2023"/>
        <s v="OBN-51-2023"/>
        <s v="OBN-35-2023"/>
        <s v="OBN-100-2023"/>
        <s v="OBN-312-2024"/>
        <s v="OBN-638-2024"/>
        <s v="OBN-639-2024"/>
        <s v="OBN-640-2024"/>
        <s v="OBN-641-2024"/>
        <s v="OBN-642-2024"/>
        <s v="OBN-776-2024"/>
        <s v="OBN-416-2025"/>
        <s v="OBN-428-2025"/>
        <s v="OBN-427-2025"/>
        <s v="OBN-480-2025"/>
        <s v="OBN-464-2025"/>
        <s v="OBN-469-2025"/>
        <s v="OBN-468-2025"/>
        <s v="OBN-501-2025"/>
        <s v="OBN-180-2025"/>
        <s v="OBN-179-2025"/>
        <s v="OBN-178-2025"/>
        <s v="OBN-211-2025"/>
        <s v="OBN-214-2025"/>
        <s v="OBX-6-2025"/>
        <s v="OBX-1-2025"/>
        <s v="OBX-5-2025"/>
        <s v="OBX-4-2025"/>
        <s v="OBX-3-2025"/>
        <s v="OBX-2-2025"/>
        <s v="OBN-22-2026"/>
        <s v="---"/>
        <s v="OBN-24-2026"/>
        <s v="OBN-23-2026"/>
        <s v="OBN-25-2026"/>
        <s v="OBN-26-2026"/>
        <s v="OBN-126-2026"/>
        <s v="EMA-4-2026"/>
        <s v="SIN"/>
      </sharedItems>
    </cacheField>
    <cacheField name="NOMBRE OBRA" numFmtId="0">
      <sharedItems/>
    </cacheField>
    <cacheField name="DISTRITO" numFmtId="0">
      <sharedItems containsSemiMixedTypes="0" containsString="0" containsNumber="1" containsInteger="1" minValue="1" maxValue="2" count="2">
        <n v="2"/>
        <n v="1"/>
      </sharedItems>
    </cacheField>
    <cacheField name="TIPO DE INTERVENCION" numFmtId="0">
      <sharedItems count="4">
        <s v="VIAL"/>
        <s v="EQUIPAMIENTO"/>
        <s v="INFRAESTRUCTURA SOCIAL"/>
        <s v="PREVENCION DE RIESGOS"/>
      </sharedItems>
    </cacheField>
    <cacheField name="MONTO" numFmtId="0">
      <sharedItems containsString="0" containsBlank="1" containsNumber="1" minValue="25000" maxValue="5038236"/>
    </cacheField>
    <cacheField name="ESTADO" numFmtId="0">
      <sharedItems count="10">
        <s v="CONCLUIDO"/>
        <s v="RESOLUCION DE CONTRATO"/>
        <s v="ADJUDICADO"/>
        <s v="PARA APROBACION COSEP Y PAC"/>
        <s v="EN PROCESO DE ELABORACION DISEÑO"/>
        <s v="RESTRINGIDO POR LA PARTIDA 41119"/>
        <s v="ANULADO PARA APROBACION COSEP Y PAC"/>
        <s v="EN CALIFICACION"/>
        <s v="EN ACTUALIZACION DE PRECIOS EMAVIAS"/>
        <s v="EN EJECUCIO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">
  <r>
    <x v="0"/>
    <n v="1"/>
    <x v="0"/>
    <s v="RECONSTRUCCION ACERAS CALLE PARAGUAY ENTRE LA CALLE PARAGUAY Y LA CALLE SAN SALVADOR ZONA SAAVEDRA MIRAFLORES"/>
    <x v="0"/>
    <x v="0"/>
    <n v="100000"/>
    <x v="0"/>
  </r>
  <r>
    <x v="0"/>
    <n v="2"/>
    <x v="1"/>
    <s v="RECONSTRUCCION DE ACERAS CALLE CUBA DESDE LA PLAZA BENITO JUAREZ HASTA LA CALLE SAN SALVADOR ZONA MIRAFLORES CENTRO"/>
    <x v="0"/>
    <x v="0"/>
    <n v="100000"/>
    <x v="0"/>
  </r>
  <r>
    <x v="0"/>
    <n v="3"/>
    <x v="2"/>
    <s v="CONSTRUCCION CAMPO DEPORTIVO ZONA SOQUERI"/>
    <x v="0"/>
    <x v="1"/>
    <n v="200000"/>
    <x v="0"/>
  </r>
  <r>
    <x v="0"/>
    <n v="4"/>
    <x v="3"/>
    <s v="RECONSTRUCCION GRADERIAS JUAN MANUEL LOZA Y FRANCISCO PRUDENCIO ENTRE MIGUEL SARACHO Y JUAN VARGAS ZONA TENIENTE EDMUNDO ANDRADE"/>
    <x v="0"/>
    <x v="0"/>
    <n v="152000"/>
    <x v="0"/>
  </r>
  <r>
    <x v="0"/>
    <n v="5"/>
    <x v="4"/>
    <s v="RECONSTRUCCION ENCARPETADO Y OBRAS COMPLEMENTARIAS CALLE PROLONGACION CORDERO Y PASAJE CORDERO ZONA SAN JORGE"/>
    <x v="1"/>
    <x v="0"/>
    <n v="336774"/>
    <x v="0"/>
  </r>
  <r>
    <x v="0"/>
    <n v="6"/>
    <x v="5"/>
    <s v="CONSTRUCCION ENLOSETADO CALLE S/N 2 ENTRE PROLONGACION MONTEVIDEO Y PASAJE DOMINGO SAVIO ZONA UNIVERSIDAD CANCHA ZAPATA"/>
    <x v="1"/>
    <x v="0"/>
    <n v="68387"/>
    <x v="0"/>
  </r>
  <r>
    <x v="0"/>
    <n v="7"/>
    <x v="6"/>
    <s v="REMODELACION DE INFRAESTRUCTURA JUANCITO PINTO ZONA EL ROSARIO"/>
    <x v="1"/>
    <x v="2"/>
    <n v="280000"/>
    <x v="0"/>
  </r>
  <r>
    <x v="0"/>
    <n v="8"/>
    <x v="7"/>
    <s v="RECONSTRUCCION GRADERIAS Y OBRAS COMPLEMENTARIAS FINAL CALLE ISAAC TAMAYO Y AVENIDA MANCO KAPAC ZONA EL ROSARIO"/>
    <x v="1"/>
    <x v="0"/>
    <n v="100000"/>
    <x v="0"/>
  </r>
  <r>
    <x v="0"/>
    <n v="9"/>
    <x v="8"/>
    <s v="CONSTRUCCION CONSULTORIOS ASISTENCIA PUBLICA ZONA SANTA BARBARA"/>
    <x v="1"/>
    <x v="2"/>
    <n v="180000"/>
    <x v="0"/>
  </r>
  <r>
    <x v="0"/>
    <n v="10"/>
    <x v="9"/>
    <s v="RECONSTRUCCION ACERAS TORRELIO DE LA CALLE PUCARANI A LA CALLE ECHEVERRIA ZONA SAN SEBASTIAN"/>
    <x v="1"/>
    <x v="0"/>
    <n v="100000"/>
    <x v="0"/>
  </r>
  <r>
    <x v="0"/>
    <n v="11"/>
    <x v="10"/>
    <s v="CONSTRUCCION ENCARPETADO Y OBRAS COMPLEMETARIAS PASAJE GERONIMO DE SORIA ZONA AVENIDA SAAVEDRA MIRAFLORES"/>
    <x v="0"/>
    <x v="0"/>
    <n v="200000"/>
    <x v="0"/>
  </r>
  <r>
    <x v="0"/>
    <n v="12"/>
    <x v="11"/>
    <s v="CONSTRUCCION ENLOSETADO Y OBRAS COMPLEMENTARIAS CALLE JUANCITO ENTRE PROGRESIVA 0+000 Y 0+090 ZONA ALTO MIRAFLORES NORTE"/>
    <x v="0"/>
    <x v="0"/>
    <n v="200000"/>
    <x v="0"/>
  </r>
  <r>
    <x v="0"/>
    <n v="13"/>
    <x v="12"/>
    <s v="RECONSTRUCCION DE ACERAS CALLE VICTOR EDUARDO ENTRE LA CALLE JUAN DE VARGAS A LA CALLE LORINI ZONA PROLONGACION VICTOR EDUARDO"/>
    <x v="0"/>
    <x v="0"/>
    <n v="195131"/>
    <x v="0"/>
  </r>
  <r>
    <x v="0"/>
    <n v="14"/>
    <x v="13"/>
    <s v="RECONSTRUCCION ACERAS Y OBRAS COMPLEMENTARIAS PASAJE CALDERON Y AVENIDA ILLIMANI ENTRE CALLE QUIME Y CALLE LUIS GEMIO ZONA SANTA BARBARA"/>
    <x v="1"/>
    <x v="0"/>
    <n v="136774"/>
    <x v="0"/>
  </r>
  <r>
    <x v="0"/>
    <n v="15"/>
    <x v="6"/>
    <s v="RECONSTRUCCION DE ACERAS AVENIDA BRASIL ENTRE CALLE SAN SALVADOR Y CALLE LUCAS JAIMES ZONA LOS GUINDALES, MIRAFLORES CENTRO"/>
    <x v="0"/>
    <x v="0"/>
    <n v="757289.9"/>
    <x v="0"/>
  </r>
  <r>
    <x v="1"/>
    <n v="16"/>
    <x v="14"/>
    <s v="RECONSTRUCCION ACERAS Y OBRAS COMPLEMENTARIAS - AVENIDA ILLIMANI ZONA SANTA BARBARA"/>
    <x v="1"/>
    <x v="0"/>
    <n v="313808"/>
    <x v="0"/>
  </r>
  <r>
    <x v="1"/>
    <n v="17"/>
    <x v="15"/>
    <s v="RECONSTRUCCION ACERAS Y OBRAS COMPLEMENTARIAS CALLE CAMPERO ZONA UNIVERSIDAD - CANCHA ZAPATA"/>
    <x v="1"/>
    <x v="0"/>
    <n v="120225"/>
    <x v="0"/>
  </r>
  <r>
    <x v="1"/>
    <n v="18"/>
    <x v="16"/>
    <s v="RECONSTRUCCION ACERAS Y OBRAS COMPLEMENTARIAS CALLE FEDERICO ZUAZO ZONA UNIVERSIDAD - CANCHA ZAPATA"/>
    <x v="1"/>
    <x v="0"/>
    <n v="200000"/>
    <x v="0"/>
  </r>
  <r>
    <x v="1"/>
    <n v="19"/>
    <x v="17"/>
    <s v="RECONSTRUCCION ACERAS Y OBRAS COMPLEMENTARIAS CALLE BOLIVAR - ZONA CASCO URBANO CENTRAL"/>
    <x v="1"/>
    <x v="0"/>
    <n v="100000"/>
    <x v="0"/>
  </r>
  <r>
    <x v="1"/>
    <n v="20"/>
    <x v="18"/>
    <s v="RECONSTRUCCION DE OBRAS CIVILES PLAZA BOLIVIA – ZONA SAN JORGE"/>
    <x v="1"/>
    <x v="1"/>
    <n v="247470.88"/>
    <x v="0"/>
  </r>
  <r>
    <x v="1"/>
    <n v="21"/>
    <x v="19"/>
    <s v="COMPLEMENTACION DEL SISTEMA DE ILUMINACION PLAZA BOLIVIA - ZONA SAN JORGE"/>
    <x v="1"/>
    <x v="1"/>
    <n v="121053.94"/>
    <x v="0"/>
  </r>
  <r>
    <x v="1"/>
    <n v="22"/>
    <x v="20"/>
    <s v="RECONSTRUCCION ACERAS Y OBRAS COMPLEMENTARIAS CALLE INDABURO ENTRE CALLES BOLIVAR Y JUNIN - ZONA CASCO URBANO CENTRAL"/>
    <x v="1"/>
    <x v="0"/>
    <n v="85000"/>
    <x v="0"/>
  </r>
  <r>
    <x v="1"/>
    <n v="23"/>
    <x v="21"/>
    <s v="RECONSTRUCCION ENCARPETADO Y OBRAS COMPLEMENTARIAS CALLE MARIANO GRANEROS - ZONA EL ROSARIO"/>
    <x v="1"/>
    <x v="0"/>
    <n v="184000"/>
    <x v="0"/>
  </r>
  <r>
    <x v="1"/>
    <n v="24"/>
    <x v="22"/>
    <s v="CONSTRUCCION DE OBRAS CIVILES PLAZA ALEXANDER – ZONA SAN SEBASTIAN"/>
    <x v="1"/>
    <x v="1"/>
    <n v="216244.16"/>
    <x v="0"/>
  </r>
  <r>
    <x v="1"/>
    <n v="25"/>
    <x v="23"/>
    <s v="COMPLEMENTACION DEL SISTEMA DE ILUMINACION PLAZA ALEXANDER – ZONA SAN SEBASTIAN"/>
    <x v="1"/>
    <x v="1"/>
    <n v="79306.990000000005"/>
    <x v="0"/>
  </r>
  <r>
    <x v="1"/>
    <n v="26"/>
    <x v="24"/>
    <s v="RECONSTRUCCION ACERAS Y OBRAS COMPLEMENTARIAS AVENIDA MONTES Y CALLE INGAVI ZONA CASCO URBANO CENTRAL"/>
    <x v="1"/>
    <x v="0"/>
    <n v="200000"/>
    <x v="0"/>
  </r>
  <r>
    <x v="1"/>
    <n v="27"/>
    <x v="25"/>
    <s v="RECONSTRUCCION ACERAS Y OBRAS COMPLEMENTARIAS CALLE JOSE GUTIERREZ - ZONA LOS GUINDALES"/>
    <x v="0"/>
    <x v="0"/>
    <n v="92332"/>
    <x v="0"/>
  </r>
  <r>
    <x v="1"/>
    <n v="28"/>
    <x v="26"/>
    <s v="REMODELACION INFRAESTRUCTURA JUANCITO PINTO AREA POLICIAL-SALA MULTIPLE ZONA EL ROSARIO"/>
    <x v="1"/>
    <x v="2"/>
    <n v="150000"/>
    <x v="1"/>
  </r>
  <r>
    <x v="1"/>
    <n v="29"/>
    <x v="27"/>
    <s v="CONSTRUCCION CASA DEL ADULTO MAYOR - ZONA SANTA FE MIRAFLORES"/>
    <x v="0"/>
    <x v="2"/>
    <n v="408000"/>
    <x v="0"/>
  </r>
  <r>
    <x v="1"/>
    <n v="30"/>
    <x v="28"/>
    <s v="AMPLIACION AUDITORIO LAS AMERICAS - ZONA PROLONGACION VICTOR EDUARDO"/>
    <x v="0"/>
    <x v="2"/>
    <n v="199996"/>
    <x v="0"/>
  </r>
  <r>
    <x v="1"/>
    <n v="31"/>
    <x v="29"/>
    <s v="RECONSTRUCCION ACERAS Y OBRAS COMPLEMENTARIAS CALLE PANAMA - ZONA MIRAFLORES STADIUM"/>
    <x v="0"/>
    <x v="0"/>
    <n v="185003"/>
    <x v="0"/>
  </r>
  <r>
    <x v="1"/>
    <n v="32"/>
    <x v="30"/>
    <s v="CONSTRUCCION BATERIAS SANITARIAS UNIDAD EDUCTIVA HUGO DAVILA - ZONA LOS GUINDALES"/>
    <x v="0"/>
    <x v="2"/>
    <n v="110000"/>
    <x v="0"/>
  </r>
  <r>
    <x v="1"/>
    <n v="33"/>
    <x v="31"/>
    <s v="CONSTRUCCION ACERAS Y OBRAS COMPLEMENTARIAS AVENIDA TEJADA SORZANO - ZONA SAN JUAN MIRAFLORES"/>
    <x v="0"/>
    <x v="0"/>
    <n v="180509"/>
    <x v="0"/>
  </r>
  <r>
    <x v="1"/>
    <n v="34"/>
    <x v="32"/>
    <s v="CONSTRUCCION EMPEDRADO CALLE S/N FINAL RIO CHAPUMA - ZONA ALTO MIRAFLORES NORTE"/>
    <x v="0"/>
    <x v="0"/>
    <n v="170000"/>
    <x v="0"/>
  </r>
  <r>
    <x v="1"/>
    <n v="35"/>
    <x v="33"/>
    <s v="RECONSTRUCCION ACERAS Y OBRAS COMPLEMENTARIAS CALLE GUATEMALA - ZONA AVENIDA SAAVEDRA MIRAFLORES"/>
    <x v="0"/>
    <x v="0"/>
    <n v="182593"/>
    <x v="0"/>
  </r>
  <r>
    <x v="1"/>
    <n v="36"/>
    <x v="34"/>
    <s v="REMODELACION OBRAS COMPLEMENTARIAS AREA PEATONAL VICTOR EDUARDO - ZONA PROLONGACION VICTOR EDUARDO"/>
    <x v="0"/>
    <x v="0"/>
    <n v="176000"/>
    <x v="0"/>
  </r>
  <r>
    <x v="1"/>
    <n v="37"/>
    <x v="35"/>
    <s v="COMPLEMENTACION CASA DE ESPARCIMIENTO PARA EL ADULTO MAYOR - ZONA SOQUERI"/>
    <x v="0"/>
    <x v="2"/>
    <n v="200000"/>
    <x v="0"/>
  </r>
  <r>
    <x v="1"/>
    <n v="38"/>
    <x v="36"/>
    <s v="RECONSTRUCCION ACERAS Y OBRAS COMPLEMENTARIAS CALLE PARAGUAY - ZONA MIRAFLORES CENTRO"/>
    <x v="0"/>
    <x v="0"/>
    <n v="178810"/>
    <x v="0"/>
  </r>
  <r>
    <x v="2"/>
    <n v="39"/>
    <x v="37"/>
    <s v="RECONSTRUCCION ACERAS Y OBRAS COMPLEMENTARIAS AVENIDA BAUTISTA SAAVEDRA - ZONAS MIRAFLORES CENTRO SUR SOQUERI"/>
    <x v="0"/>
    <x v="0"/>
    <n v="294254"/>
    <x v="0"/>
  </r>
  <r>
    <x v="2"/>
    <n v="40"/>
    <x v="38"/>
    <s v="RECONSTRUCCION VIAL CALLES CALDERON Y LUIS GEMIO - ZONA SANTA BARBARA"/>
    <x v="1"/>
    <x v="0"/>
    <n v="464412"/>
    <x v="0"/>
  </r>
  <r>
    <x v="2"/>
    <n v="41"/>
    <x v="39"/>
    <s v="RECONSTRUCCION ACERAS Y OBRAS COMPLEMENTARIAS C. MURILLO - ZONA EL ROSARIO"/>
    <x v="1"/>
    <x v="0"/>
    <n v="174669"/>
    <x v="0"/>
  </r>
  <r>
    <x v="2"/>
    <n v="42"/>
    <x v="40"/>
    <s v="CONSTRUCCION MODULO POLICIAL PLAZA ALONSO DE MENDOZA - ZONA SAN SEBASTIAN"/>
    <x v="1"/>
    <x v="1"/>
    <n v="441706"/>
    <x v="0"/>
  </r>
  <r>
    <x v="2"/>
    <n v="43"/>
    <x v="41"/>
    <s v="RECONSTRUCCION ACCESO PEATONAL PASAJE LITORAL ZONA TENIENTE EDMUNDO ANDRADE"/>
    <x v="0"/>
    <x v="0"/>
    <n v="25000"/>
    <x v="0"/>
  </r>
  <r>
    <x v="2"/>
    <n v="44"/>
    <x v="42"/>
    <s v="RECONSTRUCCION ACERAS Y OBRAS COMPLEMENTARIAS CALLE ILLAMPU - CALLE SAGARNAGA ZONA EL ROSARIO"/>
    <x v="1"/>
    <x v="0"/>
    <n v="425706"/>
    <x v="0"/>
  </r>
  <r>
    <x v="2"/>
    <n v="45"/>
    <x v="43"/>
    <s v="MANTENIMIENTO DE AREAS DE ESPARCIMIENTO PLAZA ISABEL LA CATOLICA ZONA SAN JORGE"/>
    <x v="1"/>
    <x v="1"/>
    <n v="200000"/>
    <x v="0"/>
  </r>
  <r>
    <x v="2"/>
    <n v="46"/>
    <x v="44"/>
    <s v="CONSTRUCCION DE OBRA FINA CASA DEL ADULTO MAYOR - ZONA SANTA FE MIRAFLORES"/>
    <x v="0"/>
    <x v="2"/>
    <n v="198174.77"/>
    <x v="0"/>
  </r>
  <r>
    <x v="2"/>
    <n v="47"/>
    <x v="45"/>
    <s v="MANTENIMIENTO VIAL CALLE - PASAJE HERMANOS MANCHEGO ZONA SAN JORGE"/>
    <x v="1"/>
    <x v="0"/>
    <n v="230877"/>
    <x v="0"/>
  </r>
  <r>
    <x v="2"/>
    <n v="48"/>
    <x v="46"/>
    <s v="RECONSTRUCCION ACERA Y OBRAS COMPLEMENTARIAS CALLE BALLIVIAN ENTRE C. AYACUCHO - C. LOAYZA ZONA CASCO URBANO CENTRAL"/>
    <x v="1"/>
    <x v="0"/>
    <n v="94424"/>
    <x v="0"/>
  </r>
  <r>
    <x v="2"/>
    <n v="49"/>
    <x v="47"/>
    <s v="RECONSTRUCCION ACERAS Y OBRAS COMPLEMENTARIAS CALLE CUBA ENTRE C. PANAMA Y AVENIDA BRASIL ZONA MIRAFLORES CENTRO"/>
    <x v="0"/>
    <x v="0"/>
    <n v="83685"/>
    <x v="0"/>
  </r>
  <r>
    <x v="2"/>
    <n v="50"/>
    <x v="48"/>
    <s v="RECONSTRUCCION ACERAS Y OBRAS COMPLEMENTARIAS AVENIDA BRASIL ZONA MIRAFLORES CENTRO"/>
    <x v="0"/>
    <x v="0"/>
    <n v="117208"/>
    <x v="0"/>
  </r>
  <r>
    <x v="2"/>
    <n v="51"/>
    <x v="49"/>
    <s v="RECONSTRUCCION ACERAS Y OBRAS COMPL. C. FEDERICO ZUAZO ENTRE C. ZAPATA C. BUENO MACRODISTRITO VII CENTRO"/>
    <x v="1"/>
    <x v="0"/>
    <n v="390608"/>
    <x v="0"/>
  </r>
  <r>
    <x v="2"/>
    <n v="52"/>
    <x v="50"/>
    <s v="RECONSTRUCCION ACERAS Y OBRAS COMPLEMENTARIAS C. JUAN MANUEL LOZA - ZONA TENIENTE EDMUNDO ANDRADE"/>
    <x v="0"/>
    <x v="0"/>
    <n v="135502"/>
    <x v="0"/>
  </r>
  <r>
    <x v="2"/>
    <n v="53"/>
    <x v="51"/>
    <s v="RECONSTRUCCION ACERAS Y OBRAS COMPLEMENTARIAS CALLE JUAN MANUEL LOZA - ZONA MIRAFLORES STADIUM"/>
    <x v="0"/>
    <x v="0"/>
    <n v="202883"/>
    <x v="0"/>
  </r>
  <r>
    <x v="2"/>
    <n v="54"/>
    <x v="52"/>
    <s v="RECONSTRUCCION ACERA Y OBRAS COMPLEMENTARIAS - C. INDABURO ENTRE C. LOAYZA - C. BOLIVAR ZONA CASCO URBANO CENTRAL"/>
    <x v="1"/>
    <x v="0"/>
    <n v="160000"/>
    <x v="0"/>
  </r>
  <r>
    <x v="2"/>
    <n v="55"/>
    <x v="53"/>
    <s v="RECONSTRUCCION GRADERIAS Y OBRAS COMPLEMENTARIAS C. FINAL DIAZ ROMERO - PASAJE S/N 2 - ZONA SANTA FE MIRAFLORES"/>
    <x v="0"/>
    <x v="0"/>
    <n v="102555"/>
    <x v="0"/>
  </r>
  <r>
    <x v="2"/>
    <n v="56"/>
    <x v="54"/>
    <s v="IMPLEMENTACION DE MALLA Y MURO DE PROTECCION CALLEJON LOS OLIVOS ROSALES - ZONA MIRAFLORES CENTRO"/>
    <x v="0"/>
    <x v="3"/>
    <n v="204000"/>
    <x v="0"/>
  </r>
  <r>
    <x v="2"/>
    <n v="57"/>
    <x v="55"/>
    <s v="RECONSTRUCCION GRADERIAS Y OBRAS COMPLEMENTARIAS C. FINAL HONDURAS - ZONA ALTO MIRAFLORES NORTE"/>
    <x v="0"/>
    <x v="0"/>
    <n v="181437"/>
    <x v="0"/>
  </r>
  <r>
    <x v="2"/>
    <n v="58"/>
    <x v="56"/>
    <s v="RECONST. ACERAS Y OBRAS COMPLEMENTARIAS AV. HEROINAS 16 DE JULIO ZONA SAN JUAN MIRAFLORES"/>
    <x v="0"/>
    <x v="0"/>
    <n v="203158"/>
    <x v="0"/>
  </r>
  <r>
    <x v="2"/>
    <n v="59"/>
    <x v="57"/>
    <s v="RECONST. ACERAS Y OBRAS COMPLEMENTARIAS CALLE LORINI ZONA PROLONGACION VICTOR EDUARDO"/>
    <x v="0"/>
    <x v="0"/>
    <n v="98781"/>
    <x v="0"/>
  </r>
  <r>
    <x v="2"/>
    <n v="60"/>
    <x v="58"/>
    <s v="RECONST. ACERA Y OBRAS COMPLEMENTARIAS CALLE COMERCIO ENTRE CALLES AYACUCHO Y BUENO ZONA CASCO URBANO CENTRAL"/>
    <x v="1"/>
    <x v="0"/>
    <n v="100000"/>
    <x v="0"/>
  </r>
  <r>
    <x v="2"/>
    <n v="61"/>
    <x v="59"/>
    <s v="RECONST. ACERA Y OBRAS COMPLEMENTARIAS C. RAMON DE LOAYZA ZONA CASCO URBANO CENTRAL"/>
    <x v="1"/>
    <x v="0"/>
    <n v="84295"/>
    <x v="0"/>
  </r>
  <r>
    <x v="3"/>
    <n v="62"/>
    <x v="60"/>
    <s v="RECONSTRUCCION ACERAS Y OBRAS COMPLEMENTARIAS 1 VARIAS ZONAS - MACRODISTRITO CENTRO"/>
    <x v="1"/>
    <x v="0"/>
    <n v="5038236"/>
    <x v="0"/>
  </r>
  <r>
    <x v="3"/>
    <n v="63"/>
    <x v="61"/>
    <s v="RECONSTRUCCION ACERAS Y OBRAS COMPLEMENTARIAS CALLES ESTADOS UNIDOS - PUERTO PRINCIPE - HEROES DEL PACIFICO - PANAMA - CUBA Y AVENIDA BUSCH (ENTRE CALLE PANAMA Y CALLE DIAZ ROMERO) - DISTRITO 2"/>
    <x v="0"/>
    <x v="0"/>
    <n v="726961.83333333337"/>
    <x v="0"/>
  </r>
  <r>
    <x v="3"/>
    <n v="64"/>
    <x v="62"/>
    <s v="RECONSTRUCCION ACERAS Y OBRAS COMPLEMENTARIAS AVENIDA PROLONGACION COPACABANA - AVENIDA BAUTISTA SAAVEDRA Y CALLE JUAN DE VARGAS - DISTRITO 2"/>
    <x v="0"/>
    <x v="0"/>
    <n v="726961.83333333337"/>
    <x v="1"/>
  </r>
  <r>
    <x v="3"/>
    <n v="65"/>
    <x v="63"/>
    <s v="RECONSTRUCCION ACERAS Y OBRAS COMPLEMENTARIAS CALLES HAITI - MODESTA SANJINES Y AVENIDA BUSCH (ENTRE CALLE COSTA RICA Y MONUMENTO BUSCH) - DISTRITO 2"/>
    <x v="0"/>
    <x v="0"/>
    <n v="726961.83333333337"/>
    <x v="0"/>
  </r>
  <r>
    <x v="3"/>
    <n v="66"/>
    <x v="64"/>
    <s v="RECONSTRUCCION ACERAS Y OBRAS COMPLEMENTARIAS CALLES ROSENDO VILLALOBOS - MISAEL SARACHO - RODRIGO DE MEJIA Y DIAZ ROMERO - DISTRITO 2"/>
    <x v="0"/>
    <x v="0"/>
    <n v="726961.83333333337"/>
    <x v="0"/>
  </r>
  <r>
    <x v="3"/>
    <n v="67"/>
    <x v="65"/>
    <s v="RECONSTRUCCION ACERAS Y OBRAS COMPLEMENTARIAS CALLES CLAUDIO SANJINEZ - NICARAGUA - FRANCISCO DE MIRANDA Y AVENIDA ARGENTINA - DISTRITO 2"/>
    <x v="0"/>
    <x v="0"/>
    <n v="726961.83333333337"/>
    <x v="0"/>
  </r>
  <r>
    <x v="3"/>
    <n v="68"/>
    <x v="66"/>
    <s v="RECONSTRUCCION ACERAS Y OBRAS COMPLEMENTARIAS CALLE S/N ENTRE CALLES MANUEL MARIACA Y NATALIA PALACIOS - DISTRITO 2"/>
    <x v="0"/>
    <x v="0"/>
    <n v="726961.83333333337"/>
    <x v="0"/>
  </r>
  <r>
    <x v="4"/>
    <n v="69"/>
    <x v="67"/>
    <s v="REMODELACION Y OBRAS COMPLEMENTARIAS PASAJE LINARES ZONA EL ROSARIO"/>
    <x v="1"/>
    <x v="0"/>
    <n v="100000"/>
    <x v="0"/>
  </r>
  <r>
    <x v="4"/>
    <n v="70"/>
    <x v="68"/>
    <s v="REMODELACION Y OBRAS COMPLEMENTARIAS PLAZA MARCELO QUIROGA SANTA CRUZ ZONA EL ROSARIO"/>
    <x v="1"/>
    <x v="1"/>
    <n v="100000"/>
    <x v="0"/>
  </r>
  <r>
    <x v="4"/>
    <n v="71"/>
    <x v="69"/>
    <s v="MANTENIMIENTO VIAL Y OBRAS COMPLEMENTARIAS CALLE JOSE MARIA LINARES Y CALLE MELCHOR JIMENEZ ZONA EL ROSARIO"/>
    <x v="1"/>
    <x v="0"/>
    <n v="100000"/>
    <x v="1"/>
  </r>
  <r>
    <x v="4"/>
    <n v="72"/>
    <x v="70"/>
    <s v="REMODELACION CASA DEL ADULTO MAYOR ZONA SOQUERI"/>
    <x v="0"/>
    <x v="2"/>
    <n v="155000"/>
    <x v="0"/>
  </r>
  <r>
    <x v="4"/>
    <n v="73"/>
    <x v="71"/>
    <s v="INSTALACION DE OBRAS ELECTRICAS Y CIVILES CALLE SAGARNAGA ZONA EL ROSARIO"/>
    <x v="1"/>
    <x v="0"/>
    <n v="69000"/>
    <x v="0"/>
  </r>
  <r>
    <x v="4"/>
    <n v="74"/>
    <x v="72"/>
    <s v="REMODELACION Y OBRAS COMPLEMENTARIAS PLAZA VICENTE MARIA BENEYTO GASSET ZONA TENIENTE EDMUNDO ANDRADE"/>
    <x v="0"/>
    <x v="1"/>
    <n v="110000"/>
    <x v="0"/>
  </r>
  <r>
    <x v="4"/>
    <n v="75"/>
    <x v="73"/>
    <s v="RECONSTRUCCION GRADERIAS Y OBRAS COMPLEMENTARIAS FINAL DIAZ ROMERO PASAJE S/N2 ZONAS LOS GUINDALES Y SANTA FE MIRAFLORES"/>
    <x v="0"/>
    <x v="0"/>
    <n v="195000"/>
    <x v="0"/>
  </r>
  <r>
    <x v="4"/>
    <n v="76"/>
    <x v="74"/>
    <s v="REMODELACION Y OBRAS COMPLEMENTARIAS PLAZA MARIA AUXILIADORA ZONA TENIENTE EDMUNDO ANDRADE"/>
    <x v="0"/>
    <x v="1"/>
    <n v="85000"/>
    <x v="0"/>
  </r>
  <r>
    <x v="4"/>
    <n v="77"/>
    <x v="75"/>
    <s v="RECONSTRUCCION VIAL Y OBRAS COMPLEMENTARIAS CALLE CORDERO ZONA SAN JORGE"/>
    <x v="1"/>
    <x v="0"/>
    <n v="267699"/>
    <x v="0"/>
  </r>
  <r>
    <x v="4"/>
    <n v="78"/>
    <x v="76"/>
    <s v="RECONSTRUCCION DE ACERAS Y OBRAS COMPLEMENTARIAS CALLE HERMANOS MANCHEGO ENTRE CALLES BELISARIO SALINAS Y PEDRO SALAZAR ZONA SAN JORGE"/>
    <x v="1"/>
    <x v="0"/>
    <n v="101301"/>
    <x v="0"/>
  </r>
  <r>
    <x v="4"/>
    <n v="79"/>
    <x v="77"/>
    <s v="RECONSTRUCCION ACERAS Y OBRAS COMPLEMENTARIAS CALLE YUNGAS ENTRE FRANCISCO MONRROY Y ALEJANDRO SARDON ZONA SANTA BARBARA"/>
    <x v="1"/>
    <x v="0"/>
    <n v="68568"/>
    <x v="0"/>
  </r>
  <r>
    <x v="4"/>
    <n v="80"/>
    <x v="78"/>
    <s v="RECONSTRUCCION DE ACERAS Y OBRAS COMPLEMENTARIAS AVENIDA PASOSKANKY ZONAS LOS GUINDALES Y MIRAFLORES CENTRO"/>
    <x v="0"/>
    <x v="0"/>
    <n v="195000"/>
    <x v="0"/>
  </r>
  <r>
    <x v="4"/>
    <n v="81"/>
    <x v="79"/>
    <s v="CONSTRUCCION MURO DE CONTENCION CALLEJON LOS OLIVOS ZONA MIRAFLORES CENTRO"/>
    <x v="0"/>
    <x v="3"/>
    <n v="195000"/>
    <x v="0"/>
  </r>
  <r>
    <x v="4"/>
    <n v="82"/>
    <x v="80"/>
    <s v="RECONSTRUCCION DE GRADERIAS Y OBRAS COMPLEMENTARIAS CALLES COMERCIO Y PICHINCHA ZONA CASCO URBANO CENTRAL"/>
    <x v="1"/>
    <x v="0"/>
    <n v="369000"/>
    <x v="0"/>
  </r>
  <r>
    <x v="4"/>
    <n v="83"/>
    <x v="81"/>
    <s v="RECONSTRUCCION GRADERIAS Y OBRAS COMPLEMENTARIAS CALLE SAN SALVADOR ZONAS SAN JUAN MIRAFLORES Y AVENIDA SAAVEDRA MIRAFLORES"/>
    <x v="0"/>
    <x v="0"/>
    <n v="390000"/>
    <x v="0"/>
  </r>
  <r>
    <x v="4"/>
    <n v="84"/>
    <x v="82"/>
    <s v="RECONSTRUCCION GRADERIAS Y OBRAS COMPLEMENTARIAS CALLE FRAY JOSE VELASCO ZONA SANTA BARBARA"/>
    <x v="1"/>
    <x v="0"/>
    <n v="300432"/>
    <x v="0"/>
  </r>
  <r>
    <x v="4"/>
    <n v="85"/>
    <x v="83"/>
    <s v="RECONSTRUCCION GRADERIAS Y OBRAS COMPLEMENTARIAS CALLE MONJE ZONA ALTO MIRAFLORES NORTE"/>
    <x v="0"/>
    <x v="0"/>
    <n v="195000"/>
    <x v="0"/>
  </r>
  <r>
    <x v="4"/>
    <n v="86"/>
    <x v="84"/>
    <s v="RECONSTRUCCION VIAL Y OBRAS COMPLEMENTARIAS CALLES EVARISTO VALLE - CALLE BOZO E INCA MAYTA KAPAC ZONA SAN SEBASTIAN"/>
    <x v="1"/>
    <x v="0"/>
    <n v="369000"/>
    <x v="0"/>
  </r>
  <r>
    <x v="4"/>
    <n v="87"/>
    <x v="85"/>
    <s v="REMODELACION Y OBRAS COMPLEMENTARIAS PLAZA SAN MARTIN ZONA MIRAFLORES CENTRO SUR"/>
    <x v="0"/>
    <x v="1"/>
    <n v="195000"/>
    <x v="0"/>
  </r>
  <r>
    <x v="5"/>
    <n v="88"/>
    <x v="86"/>
    <s v="RECONSTRUCCION ACERAS Y OBRAS COMPLEMENTARIAS CALLE LUCAS JAIMES, CALLE MANUEL MARIACA Y CALLE CLAUDIO SANJINEZ ZONA MIRAFLORES CENTRO SUR"/>
    <x v="0"/>
    <x v="0"/>
    <n v="204000"/>
    <x v="2"/>
  </r>
  <r>
    <x v="5"/>
    <n v="89"/>
    <x v="87"/>
    <s v="RECONSTRUCCION ACERAS Y OBRAS COMPLEMENTARIAS AVENIDA DEL EJERCITO ZONA UNIVERSIDAD - CANCHA ZAPATA"/>
    <x v="1"/>
    <x v="0"/>
    <n v="465706"/>
    <x v="3"/>
  </r>
  <r>
    <x v="5"/>
    <n v="90"/>
    <x v="87"/>
    <s v="CONSTRUCCION CASA DE ACOGIDA ZONA SAN SEBASTIAN"/>
    <x v="1"/>
    <x v="2"/>
    <n v="465706"/>
    <x v="4"/>
  </r>
  <r>
    <x v="5"/>
    <n v="91"/>
    <x v="87"/>
    <s v="RECONSTRUCCION ACERAS Y OBRAS COMPLEMENTARIAS CALLE COMERCIO ZONA CASCO URBANO CENTRAL"/>
    <x v="1"/>
    <x v="0"/>
    <n v="205000"/>
    <x v="4"/>
  </r>
  <r>
    <x v="5"/>
    <n v="92"/>
    <x v="87"/>
    <s v="RECONSTRUCCION ACERAS Y OBRAS COMPLEMENTARIAS CALLE YANACOCHA ENTRE AVENIDA SUCRE Y CALLE INDABURO ZONA CASCO URBANO CENTRAL"/>
    <x v="1"/>
    <x v="0"/>
    <n v="125706"/>
    <x v="5"/>
  </r>
  <r>
    <x v="5"/>
    <n v="93"/>
    <x v="88"/>
    <s v="RECONSTRUCCION ACERAS Y OBRAS COMPLEMENTARIAS AVENIDA ITURRALDE Y CALLE GERONIMO DE SORIA ENTRE CALLES SAN SALVADOR Y GUATEMALA ZONA AVENIDA SAAVEDRA MIRAFLORES"/>
    <x v="0"/>
    <x v="0"/>
    <n v="204000"/>
    <x v="6"/>
  </r>
  <r>
    <x v="5"/>
    <n v="94"/>
    <x v="87"/>
    <s v="RECONSTRUCCION ACERAS Y OBRAS COMPLEMENTARIAS CALLE MERCADO ENTRE CALLE GENARO SANJINES Y CALLE YANACOCHA ZONA CASCO URBANO CENTRAL"/>
    <x v="1"/>
    <x v="0"/>
    <n v="135000"/>
    <x v="5"/>
  </r>
  <r>
    <x v="5"/>
    <n v="95"/>
    <x v="89"/>
    <s v="RECONSTRUCCION ACERAS Y OBRAS COMPLEMENTARIAS CALLES MODESTA SANJINEZ Y SAN IGNACIO DE LOYOLA ZONA SAN JUAN MIRAFLORES"/>
    <x v="0"/>
    <x v="0"/>
    <n v="204000"/>
    <x v="2"/>
  </r>
  <r>
    <x v="5"/>
    <n v="96"/>
    <x v="87"/>
    <s v="RECONSTRUCCION DE ACERAS Y OBRAS COMPLEMENTARIAS AVENIDA GERMAN BUSCH ENTRE CALLE JOSE CARRASCO Y AVENIDA PASOSKANKI ZONA LOS GUINDALES"/>
    <x v="0"/>
    <x v="0"/>
    <n v="204000"/>
    <x v="4"/>
  </r>
  <r>
    <x v="5"/>
    <n v="97"/>
    <x v="90"/>
    <s v="RECONSTRUCCION ACERAS Y OBRAS COMPLEMENTARIAS CALLE JUAN DE VARGAS ENTRE CALLE PRUDENCIO Y PUENTE DE LAS AMERICAS ZONA TENIENTE EDMUNDO ANDRADE"/>
    <x v="0"/>
    <x v="0"/>
    <n v="204000"/>
    <x v="2"/>
  </r>
  <r>
    <x v="5"/>
    <n v="98"/>
    <x v="87"/>
    <s v="IMPLEMENTACION MALLA DE PROTECCION Y OBRAS COMPLEMENTARIAS AVENIDA PASOSKANKI ZONA MIRAFLORES CENTRO"/>
    <x v="0"/>
    <x v="3"/>
    <n v="44000"/>
    <x v="3"/>
  </r>
  <r>
    <x v="5"/>
    <n v="99"/>
    <x v="87"/>
    <s v="CONSTRUCCION ENCARPETADO, MURO DE CONTENCION Y OBRAS COMPLEMENTARIAS PASAJE LOS OLIVOS ZONA MIRAFLORES CENTRO"/>
    <x v="0"/>
    <x v="0"/>
    <n v="160000"/>
    <x v="5"/>
  </r>
  <r>
    <x v="5"/>
    <n v="100"/>
    <x v="87"/>
    <s v="REMODELACION PARQUE Y OBRAS COMPLEMENTARIAS ENTRE AVENIDA ZABALETA Y CALLE ANTOFAGASTA ZONA SANTA FE MIRAFLORES"/>
    <x v="0"/>
    <x v="1"/>
    <n v="204000"/>
    <x v="4"/>
  </r>
  <r>
    <x v="5"/>
    <n v="101"/>
    <x v="91"/>
    <s v="RECONSTRUCCION ACERAS Y OBRAS COMPLEMENTARIAS AVENIDA BUSCH Y HANS KUNDT ENTRE PASAJE S/N Y CALLE HONDURAS ZONA ALTO MIRAFLORES NORTE"/>
    <x v="0"/>
    <x v="0"/>
    <n v="204000"/>
    <x v="6"/>
  </r>
  <r>
    <x v="5"/>
    <n v="102"/>
    <x v="87"/>
    <s v="REVITALIZACION DE GRADERIAS Y OBRAS COMPLEMENTARIAS PASAJE S/N ENTRE AV. DEL POETA Y AV. PROLOG. COPACABANA ZONA SOQUERI"/>
    <x v="0"/>
    <x v="0"/>
    <n v="204000"/>
    <x v="4"/>
  </r>
  <r>
    <x v="5"/>
    <n v="103"/>
    <x v="87"/>
    <s v="RECONSTRUCCION PAVIMENTO Y OBRAS COMPLEMENTARIAS CALLE CAMPOS ENTRE AVENIDAS ARCE Y 6 DE AGOSTO ZONA SAN JORGE"/>
    <x v="1"/>
    <x v="0"/>
    <n v="465706"/>
    <x v="4"/>
  </r>
  <r>
    <x v="5"/>
    <n v="104"/>
    <x v="87"/>
    <s v="RECONSTRUCCION ACERAS Y OBRAS COMPLEMENTARIAS CALLE SANTA CRUZ ENTRE CALLES ILLAMPU Y MAX PAREDES ZONA EL ROSARIO"/>
    <x v="1"/>
    <x v="0"/>
    <n v="250000"/>
    <x v="4"/>
  </r>
  <r>
    <x v="5"/>
    <n v="105"/>
    <x v="87"/>
    <s v="RECONSTRUCCION ACERAS Y OBRAS COMPLEMENTARIAS CALLE ILLAMPU ENTRE CALLES NICASIO CARDOZO, TUMUSLA Y GRANEROS ZONA EL ROSARIO"/>
    <x v="1"/>
    <x v="0"/>
    <n v="215706"/>
    <x v="4"/>
  </r>
  <r>
    <x v="5"/>
    <n v="106"/>
    <x v="92"/>
    <s v="RECONST. ACERAS Y OB. COMPL. C. EEUU Y PROLONG. PASOSKANKI, ENTRE PANAMA Y H. ESTRADA ZONA MIRAFLORES STADIUM"/>
    <x v="0"/>
    <x v="0"/>
    <n v="204000"/>
    <x v="7"/>
  </r>
  <r>
    <x v="5"/>
    <n v="107"/>
    <x v="93"/>
    <s v="SERVICIO DE RECAPEO CALLE VICTOR EDUARDO ENTRE CALLE LITORAL Y JUAN DE VARGAS ZONA PROLONGACION VICTOR EDUARDO - GESTION 2026"/>
    <x v="0"/>
    <x v="0"/>
    <n v="204000"/>
    <x v="0"/>
  </r>
  <r>
    <x v="5"/>
    <n v="108"/>
    <x v="87"/>
    <s v="SERVICIO DE MANTEMIMIENTO RECAPEO Y OBRAS COMPLEMENTARIAS CALLE CASIMIRO CORRALES - GESTION 2026"/>
    <x v="1"/>
    <x v="0"/>
    <n v="465706"/>
    <x v="8"/>
  </r>
  <r>
    <x v="5"/>
    <n v="109"/>
    <x v="94"/>
    <s v="CONSTRUCCION DE LA INFRAESTRUCTURA DEL MERCADO MODELO ZALLES LAS VELAS (*)"/>
    <x v="0"/>
    <x v="1"/>
    <m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DCB38F-7818-46DA-B8C2-C88E102E69C2}" name="TablaDinámica6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chartFormat="21">
  <location ref="B73:C83" firstHeaderRow="1" firstDataRow="1" firstDataCol="1" rowPageCount="1" colPageCount="1"/>
  <pivotFields count="8">
    <pivotField axis="axisPage" showAll="0">
      <items count="7">
        <item x="0"/>
        <item x="1"/>
        <item x="2"/>
        <item x="3"/>
        <item x="4"/>
        <item x="5"/>
        <item t="default"/>
      </items>
    </pivotField>
    <pivotField showAll="0"/>
    <pivotField axis="axisRow" showAll="0">
      <items count="96">
        <item x="87"/>
        <item x="93"/>
        <item x="20"/>
        <item x="15"/>
        <item x="7"/>
        <item x="1"/>
        <item x="4"/>
        <item x="25"/>
        <item x="29"/>
        <item x="3"/>
        <item x="2"/>
        <item x="9"/>
        <item x="32"/>
        <item x="31"/>
        <item x="28"/>
        <item x="26"/>
        <item x="5"/>
        <item x="27"/>
        <item x="18"/>
        <item x="19"/>
        <item x="8"/>
        <item x="10"/>
        <item x="13"/>
        <item x="12"/>
        <item x="11"/>
        <item x="14"/>
        <item x="6"/>
        <item x="35"/>
        <item x="22"/>
        <item x="30"/>
        <item x="23"/>
        <item x="34"/>
        <item x="21"/>
        <item x="24"/>
        <item x="16"/>
        <item x="17"/>
        <item x="33"/>
        <item x="36"/>
        <item x="59"/>
        <item x="37"/>
        <item x="38"/>
        <item x="39"/>
        <item x="92"/>
        <item x="40"/>
        <item x="0"/>
        <item x="77"/>
        <item x="76"/>
        <item x="75"/>
        <item x="78"/>
        <item x="79"/>
        <item x="86"/>
        <item x="89"/>
        <item x="88"/>
        <item x="90"/>
        <item x="91"/>
        <item x="60"/>
        <item x="58"/>
        <item x="67"/>
        <item x="69"/>
        <item x="68"/>
        <item x="71"/>
        <item x="41"/>
        <item x="42"/>
        <item x="73"/>
        <item x="72"/>
        <item x="43"/>
        <item x="70"/>
        <item x="44"/>
        <item x="45"/>
        <item x="74"/>
        <item x="46"/>
        <item x="57"/>
        <item x="47"/>
        <item x="56"/>
        <item x="48"/>
        <item x="61"/>
        <item x="62"/>
        <item x="63"/>
        <item x="64"/>
        <item x="65"/>
        <item x="49"/>
        <item x="50"/>
        <item x="66"/>
        <item x="51"/>
        <item x="52"/>
        <item x="53"/>
        <item x="54"/>
        <item x="55"/>
        <item x="81"/>
        <item x="85"/>
        <item x="84"/>
        <item x="83"/>
        <item x="82"/>
        <item x="80"/>
        <item x="94"/>
        <item t="default"/>
      </items>
    </pivotField>
    <pivotField showAll="0"/>
    <pivotField showAll="0"/>
    <pivotField showAll="0"/>
    <pivotField dataField="1" showAll="0"/>
    <pivotField showAll="0"/>
  </pivotFields>
  <rowFields count="1">
    <field x="2"/>
  </rowFields>
  <rowItems count="10">
    <i>
      <x/>
    </i>
    <i>
      <x v="1"/>
    </i>
    <i>
      <x v="42"/>
    </i>
    <i>
      <x v="50"/>
    </i>
    <i>
      <x v="51"/>
    </i>
    <i>
      <x v="52"/>
    </i>
    <i>
      <x v="53"/>
    </i>
    <i>
      <x v="54"/>
    </i>
    <i>
      <x v="94"/>
    </i>
    <i t="grand">
      <x/>
    </i>
  </rowItems>
  <colItems count="1">
    <i/>
  </colItems>
  <pageFields count="1">
    <pageField fld="0" item="5" hier="-1"/>
  </pageFields>
  <dataFields count="1">
    <dataField name="Suma de MONTO" fld="6" baseField="2" baseItem="4"/>
  </dataFields>
  <chartFormats count="3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2" count="1" selected="0">
            <x v="55"/>
          </reference>
        </references>
      </pivotArea>
    </chartFormat>
    <chartFormat chart="2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BC9E2C-7469-4A2F-AE25-715E3DA3B85F}" name="TablaDinámica1" cacheId="1" dataOnRows="1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chartFormat="13" rowHeaderCaption="Gestión">
  <location ref="B4:D12" firstHeaderRow="1" firstDataRow="2" firstDataCol="1"/>
  <pivotFields count="8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Col" dataField="1" showAll="0">
      <items count="11">
        <item h="1" x="2"/>
        <item h="1" x="6"/>
        <item x="0"/>
        <item h="1" x="8"/>
        <item h="1" x="7"/>
        <item h="1" x="9"/>
        <item h="1" x="4"/>
        <item h="1" x="3"/>
        <item h="1" x="1"/>
        <item h="1" x="5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7"/>
  </colFields>
  <colItems count="2">
    <i>
      <x v="2"/>
    </i>
    <i t="grand">
      <x/>
    </i>
  </colItems>
  <dataFields count="1">
    <dataField name="Cuenta de ESTADO" fld="7" subtotal="count" baseField="0" baseItem="5"/>
  </dataFields>
  <chartFormats count="4">
    <chartFormat chart="0" format="167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0" format="168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7" count="1" selected="0">
            <x v="2"/>
          </reference>
        </references>
      </pivotArea>
    </chartFormat>
    <chartFormat chart="0" format="169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8"/>
          </reference>
        </references>
      </pivotArea>
    </chartFormat>
    <chartFormat chart="12" format="170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E99F59-7335-4966-9BF1-9B86096AB138}" name="TablaDinámica3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B19:C29" firstHeaderRow="1" firstDataRow="1" firstDataCol="1" rowPageCount="1" colPageCount="1"/>
  <pivotFields count="8">
    <pivotField axis="axisPage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2"/>
        <item x="6"/>
        <item x="0"/>
        <item x="8"/>
        <item x="7"/>
        <item x="9"/>
        <item x="4"/>
        <item x="3"/>
        <item x="1"/>
        <item x="5"/>
        <item t="default"/>
      </items>
    </pivotField>
  </pivotFields>
  <rowFields count="1">
    <field x="7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 t="grand">
      <x/>
    </i>
  </rowItems>
  <colItems count="1">
    <i/>
  </colItems>
  <pageFields count="1">
    <pageField fld="0" item="5" hier="-1"/>
  </pageFields>
  <dataFields count="1">
    <dataField name="Cuenta de ESTADO" fld="7" subtotal="count" baseField="0" baseItem="0"/>
  </dataFields>
  <chartFormats count="2">
    <chartFormat chart="0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BA81F1-EEBB-474E-8C30-90A4C8D2A527}" name="TablaDinámica4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B42:C68" firstHeaderRow="1" firstDataRow="1" firstDataCol="1"/>
  <pivotFields count="8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>
      <items count="3">
        <item x="1"/>
        <item x="0"/>
        <item t="default"/>
      </items>
    </pivotField>
    <pivotField axis="axisRow" dataField="1" showAll="0">
      <items count="5">
        <item x="1"/>
        <item x="2"/>
        <item x="3"/>
        <item x="0"/>
        <item t="default"/>
      </items>
    </pivotField>
    <pivotField showAll="0"/>
    <pivotField showAll="0"/>
  </pivotFields>
  <rowFields count="2">
    <field x="0"/>
    <field x="5"/>
  </rowFields>
  <rowItems count="26">
    <i>
      <x/>
    </i>
    <i r="1">
      <x/>
    </i>
    <i r="1">
      <x v="1"/>
    </i>
    <i r="1">
      <x v="3"/>
    </i>
    <i>
      <x v="1"/>
    </i>
    <i r="1">
      <x/>
    </i>
    <i r="1">
      <x v="1"/>
    </i>
    <i r="1">
      <x v="3"/>
    </i>
    <i>
      <x v="2"/>
    </i>
    <i r="1">
      <x/>
    </i>
    <i r="1">
      <x v="1"/>
    </i>
    <i r="1">
      <x v="2"/>
    </i>
    <i r="1">
      <x v="3"/>
    </i>
    <i>
      <x v="3"/>
    </i>
    <i r="1">
      <x v="3"/>
    </i>
    <i>
      <x v="4"/>
    </i>
    <i r="1">
      <x/>
    </i>
    <i r="1">
      <x v="1"/>
    </i>
    <i r="1">
      <x v="2"/>
    </i>
    <i r="1">
      <x v="3"/>
    </i>
    <i>
      <x v="5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Cuenta de TIPO DE INTERVENCION" fld="5" subtotal="count" baseField="0" baseItem="0"/>
  </dataFields>
  <chartFormats count="2">
    <chartFormat chart="0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2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D708-2885-4626-89E1-FD0A85BFF722}">
  <dimension ref="A1:G41"/>
  <sheetViews>
    <sheetView topLeftCell="A7" zoomScale="70" zoomScaleNormal="70" workbookViewId="0">
      <selection activeCell="H10" sqref="H10"/>
    </sheetView>
  </sheetViews>
  <sheetFormatPr baseColWidth="10" defaultRowHeight="14.4" x14ac:dyDescent="0.3"/>
  <cols>
    <col min="1" max="1" width="14.21875" customWidth="1"/>
    <col min="2" max="2" width="16.44140625" customWidth="1"/>
    <col min="3" max="3" width="31.6640625" customWidth="1"/>
    <col min="4" max="4" width="17.33203125" customWidth="1"/>
    <col min="5" max="5" width="35.77734375" customWidth="1"/>
    <col min="6" max="6" width="20.88671875" customWidth="1"/>
    <col min="7" max="7" width="20.33203125" customWidth="1"/>
  </cols>
  <sheetData>
    <row r="1" spans="1:7" ht="28.2" customHeight="1" x14ac:dyDescent="0.3"/>
    <row r="2" spans="1:7" ht="48" customHeight="1" x14ac:dyDescent="0.3">
      <c r="A2" s="1" t="s">
        <v>0</v>
      </c>
      <c r="B2" s="1"/>
      <c r="C2" s="1"/>
      <c r="D2" s="1"/>
      <c r="E2" s="1"/>
      <c r="F2" s="1"/>
      <c r="G2" s="1"/>
    </row>
    <row r="3" spans="1:7" ht="19.2" customHeight="1" x14ac:dyDescent="0.3"/>
    <row r="4" spans="1:7" ht="27" customHeight="1" x14ac:dyDescent="0.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 ht="52.8" customHeight="1" x14ac:dyDescent="0.3">
      <c r="A5" s="3">
        <v>2021</v>
      </c>
      <c r="B5" s="3" t="s">
        <v>8</v>
      </c>
      <c r="C5" s="4" t="s">
        <v>9</v>
      </c>
      <c r="D5" s="3" t="s">
        <v>10</v>
      </c>
      <c r="E5" s="3" t="s">
        <v>11</v>
      </c>
      <c r="F5" s="5">
        <v>199619.31</v>
      </c>
      <c r="G5" s="3" t="s">
        <v>12</v>
      </c>
    </row>
    <row r="6" spans="1:7" ht="55.2" customHeight="1" x14ac:dyDescent="0.3">
      <c r="A6" s="3">
        <v>2022</v>
      </c>
      <c r="B6" s="3" t="s">
        <v>13</v>
      </c>
      <c r="C6" s="4" t="s">
        <v>14</v>
      </c>
      <c r="D6" s="3" t="s">
        <v>15</v>
      </c>
      <c r="E6" s="3" t="s">
        <v>16</v>
      </c>
      <c r="F6" s="5">
        <v>2401.4899999999998</v>
      </c>
      <c r="G6" s="3" t="s">
        <v>12</v>
      </c>
    </row>
    <row r="7" spans="1:7" ht="78" customHeight="1" x14ac:dyDescent="0.3">
      <c r="A7" s="6">
        <v>2025</v>
      </c>
      <c r="B7" s="3" t="s">
        <v>17</v>
      </c>
      <c r="C7" s="4" t="s">
        <v>18</v>
      </c>
      <c r="D7" s="3" t="s">
        <v>19</v>
      </c>
      <c r="E7" s="3" t="s">
        <v>20</v>
      </c>
      <c r="F7" s="5">
        <v>107989.35</v>
      </c>
      <c r="G7" s="3" t="s">
        <v>12</v>
      </c>
    </row>
    <row r="8" spans="1:7" ht="94.2" customHeight="1" x14ac:dyDescent="0.3">
      <c r="A8" s="6"/>
      <c r="B8" s="3" t="s">
        <v>21</v>
      </c>
      <c r="C8" s="4" t="s">
        <v>22</v>
      </c>
      <c r="D8" s="3" t="s">
        <v>23</v>
      </c>
      <c r="E8" s="3" t="s">
        <v>24</v>
      </c>
      <c r="F8" s="5">
        <v>23099.759999999998</v>
      </c>
      <c r="G8" s="6" t="s">
        <v>25</v>
      </c>
    </row>
    <row r="9" spans="1:7" ht="72.599999999999994" customHeight="1" x14ac:dyDescent="0.3">
      <c r="A9" s="6"/>
      <c r="B9" s="3" t="s">
        <v>26</v>
      </c>
      <c r="C9" s="4" t="s">
        <v>27</v>
      </c>
      <c r="D9" s="3" t="s">
        <v>28</v>
      </c>
      <c r="E9" s="3" t="s">
        <v>29</v>
      </c>
      <c r="F9" s="5">
        <v>17934.189999999999</v>
      </c>
      <c r="G9" s="6"/>
    </row>
    <row r="10" spans="1:7" ht="81.599999999999994" customHeight="1" x14ac:dyDescent="0.3">
      <c r="A10" s="6"/>
      <c r="B10" s="3" t="s">
        <v>30</v>
      </c>
      <c r="C10" s="4" t="s">
        <v>31</v>
      </c>
      <c r="D10" s="3" t="s">
        <v>32</v>
      </c>
      <c r="E10" s="3" t="s">
        <v>33</v>
      </c>
      <c r="F10" s="5">
        <v>25726.57</v>
      </c>
      <c r="G10" s="6"/>
    </row>
    <row r="11" spans="1:7" ht="72" customHeight="1" x14ac:dyDescent="0.3">
      <c r="A11" s="6"/>
      <c r="B11" s="3" t="s">
        <v>34</v>
      </c>
      <c r="C11" s="4" t="s">
        <v>35</v>
      </c>
      <c r="D11" s="3" t="s">
        <v>36</v>
      </c>
      <c r="E11" s="3" t="s">
        <v>37</v>
      </c>
      <c r="F11" s="5">
        <v>194819.36</v>
      </c>
      <c r="G11" s="6"/>
    </row>
    <row r="12" spans="1:7" ht="69" customHeight="1" x14ac:dyDescent="0.3">
      <c r="A12" s="6"/>
      <c r="B12" s="3" t="s">
        <v>38</v>
      </c>
      <c r="C12" s="4" t="s">
        <v>39</v>
      </c>
      <c r="D12" s="3" t="s">
        <v>40</v>
      </c>
      <c r="E12" s="3" t="s">
        <v>37</v>
      </c>
      <c r="F12" s="5">
        <v>300016.09999999998</v>
      </c>
      <c r="G12" s="6"/>
    </row>
    <row r="13" spans="1:7" ht="77.400000000000006" customHeight="1" x14ac:dyDescent="0.3">
      <c r="A13" s="6"/>
      <c r="B13" s="3" t="s">
        <v>41</v>
      </c>
      <c r="C13" s="4" t="s">
        <v>42</v>
      </c>
      <c r="D13" s="3" t="s">
        <v>43</v>
      </c>
      <c r="E13" s="3" t="s">
        <v>44</v>
      </c>
      <c r="F13" s="5">
        <v>368946.83</v>
      </c>
      <c r="G13" s="6"/>
    </row>
    <row r="14" spans="1:7" ht="69.599999999999994" customHeight="1" x14ac:dyDescent="0.3">
      <c r="A14" s="6"/>
      <c r="B14" s="3" t="s">
        <v>41</v>
      </c>
      <c r="C14" s="4" t="s">
        <v>42</v>
      </c>
      <c r="D14" s="3" t="s">
        <v>43</v>
      </c>
      <c r="E14" s="3" t="s">
        <v>44</v>
      </c>
      <c r="F14" s="5">
        <v>368946.83</v>
      </c>
      <c r="G14" s="6"/>
    </row>
    <row r="17" spans="1:7" ht="75" customHeight="1" x14ac:dyDescent="0.3">
      <c r="A17" s="1" t="s">
        <v>45</v>
      </c>
      <c r="B17" s="1"/>
      <c r="C17" s="1"/>
      <c r="D17" s="1"/>
      <c r="E17" s="1"/>
      <c r="F17" s="1"/>
      <c r="G17" s="1"/>
    </row>
    <row r="19" spans="1:7" ht="20.399999999999999" x14ac:dyDescent="0.3">
      <c r="A19" s="2" t="s">
        <v>46</v>
      </c>
      <c r="B19" s="2" t="s">
        <v>47</v>
      </c>
      <c r="C19" s="2" t="s">
        <v>48</v>
      </c>
      <c r="D19" s="2" t="s">
        <v>49</v>
      </c>
      <c r="E19" s="2" t="s">
        <v>50</v>
      </c>
      <c r="F19" s="2" t="s">
        <v>51</v>
      </c>
      <c r="G19" s="2" t="s">
        <v>52</v>
      </c>
    </row>
    <row r="20" spans="1:7" ht="84" x14ac:dyDescent="0.3">
      <c r="A20" s="7">
        <v>1</v>
      </c>
      <c r="B20" s="3" t="s">
        <v>53</v>
      </c>
      <c r="C20" s="4" t="s">
        <v>54</v>
      </c>
      <c r="D20" s="3">
        <v>2</v>
      </c>
      <c r="E20" s="3" t="s">
        <v>55</v>
      </c>
      <c r="F20" s="5">
        <v>204000</v>
      </c>
      <c r="G20" s="4" t="s">
        <v>56</v>
      </c>
    </row>
    <row r="21" spans="1:7" ht="67.2" x14ac:dyDescent="0.3">
      <c r="A21" s="7">
        <v>2</v>
      </c>
      <c r="B21" s="3" t="s">
        <v>57</v>
      </c>
      <c r="C21" s="4" t="s">
        <v>58</v>
      </c>
      <c r="D21" s="3">
        <v>1</v>
      </c>
      <c r="E21" s="3" t="s">
        <v>55</v>
      </c>
      <c r="F21" s="5">
        <v>465706</v>
      </c>
      <c r="G21" s="4" t="s">
        <v>59</v>
      </c>
    </row>
    <row r="22" spans="1:7" ht="33.6" x14ac:dyDescent="0.3">
      <c r="A22" s="7">
        <v>3</v>
      </c>
      <c r="B22" s="3" t="s">
        <v>57</v>
      </c>
      <c r="C22" s="4" t="s">
        <v>60</v>
      </c>
      <c r="D22" s="3">
        <v>1</v>
      </c>
      <c r="E22" s="3" t="s">
        <v>61</v>
      </c>
      <c r="F22" s="5">
        <v>465706</v>
      </c>
      <c r="G22" s="4" t="s">
        <v>62</v>
      </c>
    </row>
    <row r="23" spans="1:7" ht="50.4" x14ac:dyDescent="0.3">
      <c r="A23" s="7">
        <v>4</v>
      </c>
      <c r="B23" s="3" t="s">
        <v>57</v>
      </c>
      <c r="C23" s="4" t="s">
        <v>63</v>
      </c>
      <c r="D23" s="3">
        <v>1</v>
      </c>
      <c r="E23" s="3" t="s">
        <v>55</v>
      </c>
      <c r="F23" s="5">
        <v>205000</v>
      </c>
      <c r="G23" s="4" t="s">
        <v>62</v>
      </c>
    </row>
    <row r="24" spans="1:7" ht="84" x14ac:dyDescent="0.3">
      <c r="A24" s="7">
        <v>5</v>
      </c>
      <c r="B24" s="3" t="s">
        <v>57</v>
      </c>
      <c r="C24" s="4" t="s">
        <v>64</v>
      </c>
      <c r="D24" s="3">
        <v>1</v>
      </c>
      <c r="E24" s="3" t="s">
        <v>55</v>
      </c>
      <c r="F24" s="5">
        <v>125706</v>
      </c>
      <c r="G24" s="4" t="s">
        <v>65</v>
      </c>
    </row>
    <row r="25" spans="1:7" ht="100.8" x14ac:dyDescent="0.3">
      <c r="A25" s="7">
        <v>6</v>
      </c>
      <c r="B25" s="3" t="s">
        <v>66</v>
      </c>
      <c r="C25" s="4" t="s">
        <v>67</v>
      </c>
      <c r="D25" s="3">
        <v>2</v>
      </c>
      <c r="E25" s="3" t="s">
        <v>55</v>
      </c>
      <c r="F25" s="5">
        <v>204000</v>
      </c>
      <c r="G25" s="4" t="s">
        <v>68</v>
      </c>
    </row>
    <row r="26" spans="1:7" ht="84" x14ac:dyDescent="0.3">
      <c r="A26" s="7">
        <v>7</v>
      </c>
      <c r="B26" s="3" t="s">
        <v>57</v>
      </c>
      <c r="C26" s="4" t="s">
        <v>69</v>
      </c>
      <c r="D26" s="3">
        <v>1</v>
      </c>
      <c r="E26" s="3" t="s">
        <v>55</v>
      </c>
      <c r="F26" s="5">
        <v>135000</v>
      </c>
      <c r="G26" s="4" t="s">
        <v>65</v>
      </c>
    </row>
    <row r="27" spans="1:7" ht="67.2" x14ac:dyDescent="0.3">
      <c r="A27" s="7">
        <v>8</v>
      </c>
      <c r="B27" s="3" t="s">
        <v>70</v>
      </c>
      <c r="C27" s="4" t="s">
        <v>71</v>
      </c>
      <c r="D27" s="3">
        <v>2</v>
      </c>
      <c r="E27" s="3" t="s">
        <v>55</v>
      </c>
      <c r="F27" s="5">
        <v>204000</v>
      </c>
      <c r="G27" s="4" t="s">
        <v>56</v>
      </c>
    </row>
    <row r="28" spans="1:7" ht="84" x14ac:dyDescent="0.3">
      <c r="A28" s="7">
        <v>9</v>
      </c>
      <c r="B28" s="3" t="s">
        <v>57</v>
      </c>
      <c r="C28" s="4" t="s">
        <v>72</v>
      </c>
      <c r="D28" s="3">
        <v>2</v>
      </c>
      <c r="E28" s="3" t="s">
        <v>55</v>
      </c>
      <c r="F28" s="5">
        <v>204000</v>
      </c>
      <c r="G28" s="4" t="s">
        <v>62</v>
      </c>
    </row>
    <row r="29" spans="1:7" ht="84" x14ac:dyDescent="0.3">
      <c r="A29" s="7">
        <v>10</v>
      </c>
      <c r="B29" s="3" t="s">
        <v>73</v>
      </c>
      <c r="C29" s="4" t="s">
        <v>74</v>
      </c>
      <c r="D29" s="3">
        <v>2</v>
      </c>
      <c r="E29" s="3" t="s">
        <v>55</v>
      </c>
      <c r="F29" s="5">
        <v>204000</v>
      </c>
      <c r="G29" s="4" t="s">
        <v>56</v>
      </c>
    </row>
    <row r="30" spans="1:7" ht="84" x14ac:dyDescent="0.3">
      <c r="A30" s="7">
        <v>11</v>
      </c>
      <c r="B30" s="3" t="s">
        <v>57</v>
      </c>
      <c r="C30" s="4" t="s">
        <v>75</v>
      </c>
      <c r="D30" s="3">
        <v>2</v>
      </c>
      <c r="E30" s="3" t="s">
        <v>76</v>
      </c>
      <c r="F30" s="5">
        <v>44000</v>
      </c>
      <c r="G30" s="4" t="s">
        <v>59</v>
      </c>
    </row>
    <row r="31" spans="1:7" ht="67.2" x14ac:dyDescent="0.3">
      <c r="A31" s="7">
        <v>12</v>
      </c>
      <c r="B31" s="3" t="s">
        <v>57</v>
      </c>
      <c r="C31" s="4" t="s">
        <v>77</v>
      </c>
      <c r="D31" s="3">
        <v>2</v>
      </c>
      <c r="E31" s="3" t="s">
        <v>55</v>
      </c>
      <c r="F31" s="5">
        <v>160000</v>
      </c>
      <c r="G31" s="4" t="s">
        <v>65</v>
      </c>
    </row>
    <row r="32" spans="1:7" ht="67.2" x14ac:dyDescent="0.3">
      <c r="A32" s="7">
        <v>13</v>
      </c>
      <c r="B32" s="3" t="s">
        <v>57</v>
      </c>
      <c r="C32" s="4" t="s">
        <v>78</v>
      </c>
      <c r="D32" s="3">
        <v>2</v>
      </c>
      <c r="E32" s="3" t="s">
        <v>79</v>
      </c>
      <c r="F32" s="5">
        <v>204000</v>
      </c>
      <c r="G32" s="4" t="s">
        <v>62</v>
      </c>
    </row>
    <row r="33" spans="1:7" ht="84" x14ac:dyDescent="0.3">
      <c r="A33" s="7">
        <v>14</v>
      </c>
      <c r="B33" s="3" t="s">
        <v>80</v>
      </c>
      <c r="C33" s="4" t="s">
        <v>81</v>
      </c>
      <c r="D33" s="3">
        <v>2</v>
      </c>
      <c r="E33" s="3" t="s">
        <v>55</v>
      </c>
      <c r="F33" s="5">
        <v>204000</v>
      </c>
      <c r="G33" s="4" t="s">
        <v>68</v>
      </c>
    </row>
    <row r="34" spans="1:7" ht="84" x14ac:dyDescent="0.3">
      <c r="A34" s="7">
        <v>15</v>
      </c>
      <c r="B34" s="3" t="s">
        <v>57</v>
      </c>
      <c r="C34" s="4" t="s">
        <v>82</v>
      </c>
      <c r="D34" s="3">
        <v>2</v>
      </c>
      <c r="E34" s="3" t="s">
        <v>55</v>
      </c>
      <c r="F34" s="5">
        <v>204000</v>
      </c>
      <c r="G34" s="4" t="s">
        <v>62</v>
      </c>
    </row>
    <row r="35" spans="1:7" ht="67.2" x14ac:dyDescent="0.3">
      <c r="A35" s="7">
        <v>16</v>
      </c>
      <c r="B35" s="3" t="s">
        <v>57</v>
      </c>
      <c r="C35" s="4" t="s">
        <v>83</v>
      </c>
      <c r="D35" s="3">
        <v>1</v>
      </c>
      <c r="E35" s="3" t="s">
        <v>55</v>
      </c>
      <c r="F35" s="5">
        <v>465706</v>
      </c>
      <c r="G35" s="4" t="s">
        <v>62</v>
      </c>
    </row>
    <row r="36" spans="1:7" ht="67.2" x14ac:dyDescent="0.3">
      <c r="A36" s="7">
        <v>17</v>
      </c>
      <c r="B36" s="3" t="s">
        <v>57</v>
      </c>
      <c r="C36" s="4" t="s">
        <v>84</v>
      </c>
      <c r="D36" s="3">
        <v>1</v>
      </c>
      <c r="E36" s="3" t="s">
        <v>55</v>
      </c>
      <c r="F36" s="5">
        <v>250000</v>
      </c>
      <c r="G36" s="4" t="s">
        <v>62</v>
      </c>
    </row>
    <row r="37" spans="1:7" ht="84" x14ac:dyDescent="0.3">
      <c r="A37" s="7">
        <v>18</v>
      </c>
      <c r="B37" s="3" t="s">
        <v>57</v>
      </c>
      <c r="C37" s="4" t="s">
        <v>85</v>
      </c>
      <c r="D37" s="3">
        <v>1</v>
      </c>
      <c r="E37" s="3" t="s">
        <v>55</v>
      </c>
      <c r="F37" s="5">
        <v>215706</v>
      </c>
      <c r="G37" s="4" t="s">
        <v>62</v>
      </c>
    </row>
    <row r="38" spans="1:7" ht="67.2" x14ac:dyDescent="0.3">
      <c r="A38" s="7">
        <v>19</v>
      </c>
      <c r="B38" s="3" t="s">
        <v>86</v>
      </c>
      <c r="C38" s="4" t="s">
        <v>87</v>
      </c>
      <c r="D38" s="3">
        <v>2</v>
      </c>
      <c r="E38" s="3" t="s">
        <v>55</v>
      </c>
      <c r="F38" s="5">
        <v>204000</v>
      </c>
      <c r="G38" s="4" t="s">
        <v>88</v>
      </c>
    </row>
    <row r="39" spans="1:7" ht="67.2" x14ac:dyDescent="0.3">
      <c r="A39" s="7">
        <v>20</v>
      </c>
      <c r="B39" s="3" t="s">
        <v>89</v>
      </c>
      <c r="C39" s="4" t="s">
        <v>90</v>
      </c>
      <c r="D39" s="3">
        <v>2</v>
      </c>
      <c r="E39" s="3" t="s">
        <v>55</v>
      </c>
      <c r="F39" s="5">
        <v>204000</v>
      </c>
      <c r="G39" s="4" t="s">
        <v>91</v>
      </c>
    </row>
    <row r="40" spans="1:7" ht="67.2" x14ac:dyDescent="0.3">
      <c r="A40" s="7">
        <v>21</v>
      </c>
      <c r="B40" s="3" t="s">
        <v>57</v>
      </c>
      <c r="C40" s="4" t="s">
        <v>92</v>
      </c>
      <c r="D40" s="3">
        <v>1</v>
      </c>
      <c r="E40" s="3" t="s">
        <v>55</v>
      </c>
      <c r="F40" s="5">
        <v>465706</v>
      </c>
      <c r="G40" s="4" t="s">
        <v>93</v>
      </c>
    </row>
    <row r="41" spans="1:7" ht="50.4" x14ac:dyDescent="0.3">
      <c r="A41" s="7">
        <v>22</v>
      </c>
      <c r="B41" s="3" t="s">
        <v>94</v>
      </c>
      <c r="C41" s="4" t="s">
        <v>95</v>
      </c>
      <c r="D41" s="3">
        <v>2</v>
      </c>
      <c r="E41" s="3" t="s">
        <v>79</v>
      </c>
      <c r="F41" s="5" t="s">
        <v>96</v>
      </c>
      <c r="G41" s="4" t="s">
        <v>97</v>
      </c>
    </row>
  </sheetData>
  <mergeCells count="4">
    <mergeCell ref="A2:G2"/>
    <mergeCell ref="A7:A14"/>
    <mergeCell ref="G8:G14"/>
    <mergeCell ref="A17:G17"/>
  </mergeCells>
  <pageMargins left="0.25" right="0.25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92704-BEFF-440B-8BF6-31C4BAE7B1EF}">
  <dimension ref="A1:B92"/>
  <sheetViews>
    <sheetView workbookViewId="0">
      <selection activeCell="K19" sqref="K19"/>
    </sheetView>
  </sheetViews>
  <sheetFormatPr baseColWidth="10" defaultRowHeight="14.4" x14ac:dyDescent="0.3"/>
  <cols>
    <col min="1" max="1" width="21.5546875" bestFit="1" customWidth="1"/>
  </cols>
  <sheetData>
    <row r="1" spans="1:2" x14ac:dyDescent="0.3">
      <c r="A1" s="8" t="s">
        <v>98</v>
      </c>
    </row>
    <row r="3" spans="1:2" x14ac:dyDescent="0.3">
      <c r="A3" s="9" t="s">
        <v>99</v>
      </c>
      <c r="B3" s="10" t="s">
        <v>100</v>
      </c>
    </row>
    <row r="4" spans="1:2" x14ac:dyDescent="0.3">
      <c r="A4" s="11" t="s">
        <v>101</v>
      </c>
      <c r="B4" s="12">
        <v>33</v>
      </c>
    </row>
    <row r="5" spans="1:2" x14ac:dyDescent="0.3">
      <c r="A5" s="11" t="s">
        <v>102</v>
      </c>
      <c r="B5" s="12">
        <v>36</v>
      </c>
    </row>
    <row r="6" spans="1:2" ht="15" thickBot="1" x14ac:dyDescent="0.35">
      <c r="A6" s="13" t="s">
        <v>103</v>
      </c>
      <c r="B6" s="14">
        <v>23</v>
      </c>
    </row>
    <row r="7" spans="1:2" ht="15" thickBot="1" x14ac:dyDescent="0.35">
      <c r="A7" s="15"/>
      <c r="B7" s="16">
        <v>92</v>
      </c>
    </row>
    <row r="16" spans="1:2" x14ac:dyDescent="0.3">
      <c r="A16" s="8" t="s">
        <v>104</v>
      </c>
    </row>
    <row r="18" spans="1:2" x14ac:dyDescent="0.3">
      <c r="A18" s="17" t="s">
        <v>99</v>
      </c>
      <c r="B18" s="17" t="s">
        <v>100</v>
      </c>
    </row>
    <row r="19" spans="1:2" x14ac:dyDescent="0.3">
      <c r="A19" s="18" t="s">
        <v>101</v>
      </c>
      <c r="B19" s="19">
        <v>40</v>
      </c>
    </row>
    <row r="20" spans="1:2" x14ac:dyDescent="0.3">
      <c r="A20" s="18" t="s">
        <v>102</v>
      </c>
      <c r="B20" s="19">
        <v>41</v>
      </c>
    </row>
    <row r="21" spans="1:2" x14ac:dyDescent="0.3">
      <c r="A21" s="18" t="s">
        <v>103</v>
      </c>
      <c r="B21" s="19">
        <v>26</v>
      </c>
    </row>
    <row r="22" spans="1:2" x14ac:dyDescent="0.3">
      <c r="A22" s="19"/>
      <c r="B22" s="19">
        <v>107</v>
      </c>
    </row>
    <row r="34" spans="1:2" x14ac:dyDescent="0.3">
      <c r="A34" s="8" t="s">
        <v>105</v>
      </c>
    </row>
    <row r="35" spans="1:2" x14ac:dyDescent="0.3">
      <c r="A35" s="8"/>
    </row>
    <row r="36" spans="1:2" x14ac:dyDescent="0.3">
      <c r="A36" s="17" t="s">
        <v>99</v>
      </c>
      <c r="B36" s="10" t="s">
        <v>100</v>
      </c>
    </row>
    <row r="37" spans="1:2" x14ac:dyDescent="0.3">
      <c r="A37" s="18" t="s">
        <v>101</v>
      </c>
      <c r="B37" s="12">
        <v>54</v>
      </c>
    </row>
    <row r="38" spans="1:2" x14ac:dyDescent="0.3">
      <c r="A38" s="18" t="s">
        <v>102</v>
      </c>
      <c r="B38" s="12">
        <v>40</v>
      </c>
    </row>
    <row r="39" spans="1:2" x14ac:dyDescent="0.3">
      <c r="A39" s="18" t="s">
        <v>103</v>
      </c>
      <c r="B39" s="14">
        <v>26</v>
      </c>
    </row>
    <row r="40" spans="1:2" ht="15" thickBot="1" x14ac:dyDescent="0.35">
      <c r="B40" s="20">
        <v>120</v>
      </c>
    </row>
    <row r="51" spans="1:2" x14ac:dyDescent="0.3">
      <c r="A51" s="8" t="s">
        <v>106</v>
      </c>
    </row>
    <row r="52" spans="1:2" x14ac:dyDescent="0.3">
      <c r="A52" s="8"/>
    </row>
    <row r="53" spans="1:2" x14ac:dyDescent="0.3">
      <c r="A53" s="17" t="s">
        <v>99</v>
      </c>
      <c r="B53" s="10" t="s">
        <v>100</v>
      </c>
    </row>
    <row r="54" spans="1:2" x14ac:dyDescent="0.3">
      <c r="A54" s="18" t="s">
        <v>101</v>
      </c>
      <c r="B54" s="12">
        <v>55</v>
      </c>
    </row>
    <row r="55" spans="1:2" x14ac:dyDescent="0.3">
      <c r="A55" s="18" t="s">
        <v>102</v>
      </c>
      <c r="B55" s="12">
        <v>41</v>
      </c>
    </row>
    <row r="56" spans="1:2" x14ac:dyDescent="0.3">
      <c r="A56" s="18" t="s">
        <v>103</v>
      </c>
      <c r="B56" s="14">
        <v>26</v>
      </c>
    </row>
    <row r="57" spans="1:2" ht="15" thickBot="1" x14ac:dyDescent="0.35">
      <c r="B57" s="20">
        <v>122</v>
      </c>
    </row>
    <row r="69" spans="1:2" x14ac:dyDescent="0.3">
      <c r="A69" s="8" t="s">
        <v>107</v>
      </c>
    </row>
    <row r="70" spans="1:2" x14ac:dyDescent="0.3">
      <c r="A70" s="8"/>
    </row>
    <row r="71" spans="1:2" x14ac:dyDescent="0.3">
      <c r="A71" s="17" t="s">
        <v>99</v>
      </c>
      <c r="B71" s="10" t="s">
        <v>100</v>
      </c>
    </row>
    <row r="72" spans="1:2" x14ac:dyDescent="0.3">
      <c r="A72" s="18" t="s">
        <v>101</v>
      </c>
      <c r="B72" s="12">
        <v>47</v>
      </c>
    </row>
    <row r="73" spans="1:2" x14ac:dyDescent="0.3">
      <c r="A73" s="18" t="s">
        <v>102</v>
      </c>
      <c r="B73" s="12">
        <v>39</v>
      </c>
    </row>
    <row r="74" spans="1:2" x14ac:dyDescent="0.3">
      <c r="A74" s="18" t="s">
        <v>103</v>
      </c>
      <c r="B74" s="14">
        <v>25</v>
      </c>
    </row>
    <row r="75" spans="1:2" ht="15" thickBot="1" x14ac:dyDescent="0.35">
      <c r="B75" s="20">
        <v>111</v>
      </c>
    </row>
    <row r="86" spans="1:2" x14ac:dyDescent="0.3">
      <c r="A86" s="8" t="s">
        <v>108</v>
      </c>
    </row>
    <row r="87" spans="1:2" x14ac:dyDescent="0.3">
      <c r="A87" s="8"/>
    </row>
    <row r="88" spans="1:2" x14ac:dyDescent="0.3">
      <c r="A88" s="21" t="s">
        <v>99</v>
      </c>
      <c r="B88" s="17" t="s">
        <v>100</v>
      </c>
    </row>
    <row r="89" spans="1:2" x14ac:dyDescent="0.3">
      <c r="A89" s="22" t="s">
        <v>101</v>
      </c>
      <c r="B89" s="19">
        <v>52</v>
      </c>
    </row>
    <row r="90" spans="1:2" x14ac:dyDescent="0.3">
      <c r="A90" s="22" t="s">
        <v>102</v>
      </c>
      <c r="B90" s="19">
        <v>37</v>
      </c>
    </row>
    <row r="91" spans="1:2" x14ac:dyDescent="0.3">
      <c r="A91" s="22" t="s">
        <v>103</v>
      </c>
      <c r="B91" s="19">
        <v>24</v>
      </c>
    </row>
    <row r="92" spans="1:2" x14ac:dyDescent="0.3">
      <c r="B92" s="19">
        <v>113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4B0A3-6290-4B45-9981-6DF850664FB8}">
  <dimension ref="B4:D83"/>
  <sheetViews>
    <sheetView tabSelected="1" zoomScale="90" zoomScaleNormal="90" workbookViewId="0">
      <selection activeCell="D92" sqref="D92"/>
    </sheetView>
  </sheetViews>
  <sheetFormatPr baseColWidth="10" defaultRowHeight="14.4" x14ac:dyDescent="0.3"/>
  <cols>
    <col min="2" max="2" width="17.5546875" bestFit="1" customWidth="1"/>
    <col min="3" max="3" width="22.44140625" bestFit="1" customWidth="1"/>
    <col min="4" max="5" width="12.44140625" bestFit="1" customWidth="1"/>
    <col min="6" max="41" width="9.88671875" customWidth="1"/>
    <col min="42" max="42" width="8.88671875" customWidth="1"/>
    <col min="43" max="54" width="9.88671875" customWidth="1"/>
    <col min="56" max="56" width="8.88671875" customWidth="1"/>
    <col min="57" max="59" width="9.88671875" customWidth="1"/>
    <col min="60" max="60" width="11.44140625" bestFit="1" customWidth="1"/>
    <col min="61" max="63" width="8.88671875" customWidth="1"/>
    <col min="64" max="64" width="9.88671875" customWidth="1"/>
    <col min="65" max="71" width="8.88671875" customWidth="1"/>
    <col min="72" max="72" width="11.77734375" bestFit="1" customWidth="1"/>
  </cols>
  <sheetData>
    <row r="4" spans="2:4" x14ac:dyDescent="0.3">
      <c r="B4" t="s">
        <v>109</v>
      </c>
      <c r="C4" t="s">
        <v>110</v>
      </c>
    </row>
    <row r="5" spans="2:4" x14ac:dyDescent="0.3">
      <c r="B5" t="s">
        <v>111</v>
      </c>
      <c r="C5" t="s">
        <v>112</v>
      </c>
      <c r="D5" t="s">
        <v>113</v>
      </c>
    </row>
    <row r="6" spans="2:4" x14ac:dyDescent="0.3">
      <c r="B6" s="23">
        <v>2021</v>
      </c>
      <c r="C6">
        <v>15</v>
      </c>
      <c r="D6">
        <v>15</v>
      </c>
    </row>
    <row r="7" spans="2:4" x14ac:dyDescent="0.3">
      <c r="B7" s="23">
        <v>2022</v>
      </c>
      <c r="C7">
        <v>22</v>
      </c>
      <c r="D7">
        <v>22</v>
      </c>
    </row>
    <row r="8" spans="2:4" x14ac:dyDescent="0.3">
      <c r="B8" s="23">
        <v>2023</v>
      </c>
      <c r="C8">
        <v>23</v>
      </c>
      <c r="D8">
        <v>23</v>
      </c>
    </row>
    <row r="9" spans="2:4" x14ac:dyDescent="0.3">
      <c r="B9" s="23">
        <v>2024</v>
      </c>
      <c r="C9">
        <v>6</v>
      </c>
      <c r="D9">
        <v>6</v>
      </c>
    </row>
    <row r="10" spans="2:4" x14ac:dyDescent="0.3">
      <c r="B10" s="23">
        <v>2025</v>
      </c>
      <c r="C10">
        <v>18</v>
      </c>
      <c r="D10">
        <v>18</v>
      </c>
    </row>
    <row r="11" spans="2:4" x14ac:dyDescent="0.3">
      <c r="B11" s="23">
        <v>2026</v>
      </c>
      <c r="C11">
        <v>1</v>
      </c>
      <c r="D11">
        <v>1</v>
      </c>
    </row>
    <row r="12" spans="2:4" x14ac:dyDescent="0.3">
      <c r="B12" s="23" t="s">
        <v>113</v>
      </c>
      <c r="C12">
        <v>85</v>
      </c>
      <c r="D12">
        <v>85</v>
      </c>
    </row>
    <row r="17" spans="2:3" x14ac:dyDescent="0.3">
      <c r="B17" t="s">
        <v>114</v>
      </c>
      <c r="C17" s="23">
        <v>2026</v>
      </c>
    </row>
    <row r="19" spans="2:3" x14ac:dyDescent="0.3">
      <c r="B19" t="s">
        <v>115</v>
      </c>
      <c r="C19" t="s">
        <v>109</v>
      </c>
    </row>
    <row r="20" spans="2:3" x14ac:dyDescent="0.3">
      <c r="B20" s="23" t="s">
        <v>116</v>
      </c>
      <c r="C20">
        <v>3</v>
      </c>
    </row>
    <row r="21" spans="2:3" x14ac:dyDescent="0.3">
      <c r="B21" s="23" t="s">
        <v>117</v>
      </c>
      <c r="C21">
        <v>2</v>
      </c>
    </row>
    <row r="22" spans="2:3" x14ac:dyDescent="0.3">
      <c r="B22" s="23" t="s">
        <v>112</v>
      </c>
      <c r="C22">
        <v>1</v>
      </c>
    </row>
    <row r="23" spans="2:3" x14ac:dyDescent="0.3">
      <c r="B23" s="23" t="s">
        <v>118</v>
      </c>
      <c r="C23">
        <v>1</v>
      </c>
    </row>
    <row r="24" spans="2:3" x14ac:dyDescent="0.3">
      <c r="B24" s="23" t="s">
        <v>119</v>
      </c>
      <c r="C24">
        <v>1</v>
      </c>
    </row>
    <row r="25" spans="2:3" x14ac:dyDescent="0.3">
      <c r="B25" s="23" t="s">
        <v>120</v>
      </c>
      <c r="C25">
        <v>1</v>
      </c>
    </row>
    <row r="26" spans="2:3" x14ac:dyDescent="0.3">
      <c r="B26" s="23" t="s">
        <v>121</v>
      </c>
      <c r="C26">
        <v>8</v>
      </c>
    </row>
    <row r="27" spans="2:3" x14ac:dyDescent="0.3">
      <c r="B27" s="23" t="s">
        <v>122</v>
      </c>
      <c r="C27">
        <v>2</v>
      </c>
    </row>
    <row r="28" spans="2:3" x14ac:dyDescent="0.3">
      <c r="B28" s="23" t="s">
        <v>123</v>
      </c>
      <c r="C28">
        <v>3</v>
      </c>
    </row>
    <row r="29" spans="2:3" x14ac:dyDescent="0.3">
      <c r="B29" s="23" t="s">
        <v>113</v>
      </c>
      <c r="C29">
        <v>22</v>
      </c>
    </row>
    <row r="42" spans="2:3" x14ac:dyDescent="0.3">
      <c r="B42" t="s">
        <v>115</v>
      </c>
      <c r="C42" t="s">
        <v>124</v>
      </c>
    </row>
    <row r="43" spans="2:3" x14ac:dyDescent="0.3">
      <c r="B43" s="23">
        <v>2021</v>
      </c>
      <c r="C43">
        <v>15</v>
      </c>
    </row>
    <row r="44" spans="2:3" x14ac:dyDescent="0.3">
      <c r="B44" s="24" t="s">
        <v>125</v>
      </c>
      <c r="C44">
        <v>1</v>
      </c>
    </row>
    <row r="45" spans="2:3" x14ac:dyDescent="0.3">
      <c r="B45" s="24" t="s">
        <v>126</v>
      </c>
      <c r="C45">
        <v>2</v>
      </c>
    </row>
    <row r="46" spans="2:3" x14ac:dyDescent="0.3">
      <c r="B46" s="24" t="s">
        <v>127</v>
      </c>
      <c r="C46">
        <v>12</v>
      </c>
    </row>
    <row r="47" spans="2:3" x14ac:dyDescent="0.3">
      <c r="B47" s="23">
        <v>2022</v>
      </c>
      <c r="C47">
        <v>23</v>
      </c>
    </row>
    <row r="48" spans="2:3" x14ac:dyDescent="0.3">
      <c r="B48" s="24" t="s">
        <v>125</v>
      </c>
      <c r="C48">
        <v>4</v>
      </c>
    </row>
    <row r="49" spans="2:3" x14ac:dyDescent="0.3">
      <c r="B49" s="24" t="s">
        <v>126</v>
      </c>
      <c r="C49">
        <v>5</v>
      </c>
    </row>
    <row r="50" spans="2:3" x14ac:dyDescent="0.3">
      <c r="B50" s="24" t="s">
        <v>127</v>
      </c>
      <c r="C50">
        <v>14</v>
      </c>
    </row>
    <row r="51" spans="2:3" x14ac:dyDescent="0.3">
      <c r="B51" s="23">
        <v>2023</v>
      </c>
      <c r="C51">
        <v>23</v>
      </c>
    </row>
    <row r="52" spans="2:3" x14ac:dyDescent="0.3">
      <c r="B52" s="24" t="s">
        <v>125</v>
      </c>
      <c r="C52">
        <v>2</v>
      </c>
    </row>
    <row r="53" spans="2:3" x14ac:dyDescent="0.3">
      <c r="B53" s="24" t="s">
        <v>126</v>
      </c>
      <c r="C53">
        <v>1</v>
      </c>
    </row>
    <row r="54" spans="2:3" x14ac:dyDescent="0.3">
      <c r="B54" s="24" t="s">
        <v>128</v>
      </c>
      <c r="C54">
        <v>1</v>
      </c>
    </row>
    <row r="55" spans="2:3" x14ac:dyDescent="0.3">
      <c r="B55" s="24" t="s">
        <v>127</v>
      </c>
      <c r="C55">
        <v>19</v>
      </c>
    </row>
    <row r="56" spans="2:3" x14ac:dyDescent="0.3">
      <c r="B56" s="23">
        <v>2024</v>
      </c>
      <c r="C56">
        <v>7</v>
      </c>
    </row>
    <row r="57" spans="2:3" x14ac:dyDescent="0.3">
      <c r="B57" s="24" t="s">
        <v>127</v>
      </c>
      <c r="C57">
        <v>7</v>
      </c>
    </row>
    <row r="58" spans="2:3" x14ac:dyDescent="0.3">
      <c r="B58" s="23">
        <v>2025</v>
      </c>
      <c r="C58">
        <v>19</v>
      </c>
    </row>
    <row r="59" spans="2:3" x14ac:dyDescent="0.3">
      <c r="B59" s="24" t="s">
        <v>125</v>
      </c>
      <c r="C59">
        <v>4</v>
      </c>
    </row>
    <row r="60" spans="2:3" x14ac:dyDescent="0.3">
      <c r="B60" s="24" t="s">
        <v>126</v>
      </c>
      <c r="C60">
        <v>1</v>
      </c>
    </row>
    <row r="61" spans="2:3" x14ac:dyDescent="0.3">
      <c r="B61" s="24" t="s">
        <v>128</v>
      </c>
      <c r="C61">
        <v>1</v>
      </c>
    </row>
    <row r="62" spans="2:3" x14ac:dyDescent="0.3">
      <c r="B62" s="24" t="s">
        <v>127</v>
      </c>
      <c r="C62">
        <v>13</v>
      </c>
    </row>
    <row r="63" spans="2:3" x14ac:dyDescent="0.3">
      <c r="B63" s="23">
        <v>2026</v>
      </c>
      <c r="C63">
        <v>22</v>
      </c>
    </row>
    <row r="64" spans="2:3" x14ac:dyDescent="0.3">
      <c r="B64" s="24" t="s">
        <v>125</v>
      </c>
      <c r="C64">
        <v>2</v>
      </c>
    </row>
    <row r="65" spans="2:3" x14ac:dyDescent="0.3">
      <c r="B65" s="24" t="s">
        <v>126</v>
      </c>
      <c r="C65">
        <v>1</v>
      </c>
    </row>
    <row r="66" spans="2:3" x14ac:dyDescent="0.3">
      <c r="B66" s="24" t="s">
        <v>128</v>
      </c>
      <c r="C66">
        <v>1</v>
      </c>
    </row>
    <row r="67" spans="2:3" x14ac:dyDescent="0.3">
      <c r="B67" s="24" t="s">
        <v>127</v>
      </c>
      <c r="C67">
        <v>18</v>
      </c>
    </row>
    <row r="68" spans="2:3" x14ac:dyDescent="0.3">
      <c r="B68" s="23" t="s">
        <v>113</v>
      </c>
      <c r="C68">
        <v>109</v>
      </c>
    </row>
    <row r="70" spans="2:3" x14ac:dyDescent="0.3">
      <c r="B70" s="23"/>
    </row>
    <row r="71" spans="2:3" x14ac:dyDescent="0.3">
      <c r="B71" t="s">
        <v>114</v>
      </c>
      <c r="C71" s="23">
        <v>2026</v>
      </c>
    </row>
    <row r="73" spans="2:3" x14ac:dyDescent="0.3">
      <c r="B73" t="s">
        <v>115</v>
      </c>
      <c r="C73" t="s">
        <v>129</v>
      </c>
    </row>
    <row r="74" spans="2:3" x14ac:dyDescent="0.3">
      <c r="B74" s="23" t="s">
        <v>130</v>
      </c>
      <c r="C74">
        <v>3610236</v>
      </c>
    </row>
    <row r="75" spans="2:3" x14ac:dyDescent="0.3">
      <c r="B75" s="23" t="s">
        <v>131</v>
      </c>
      <c r="C75">
        <v>204000</v>
      </c>
    </row>
    <row r="76" spans="2:3" x14ac:dyDescent="0.3">
      <c r="B76" s="23" t="s">
        <v>132</v>
      </c>
      <c r="C76">
        <v>204000</v>
      </c>
    </row>
    <row r="77" spans="2:3" x14ac:dyDescent="0.3">
      <c r="B77" s="23" t="s">
        <v>133</v>
      </c>
      <c r="C77">
        <v>204000</v>
      </c>
    </row>
    <row r="78" spans="2:3" x14ac:dyDescent="0.3">
      <c r="B78" s="23" t="s">
        <v>134</v>
      </c>
      <c r="C78">
        <v>204000</v>
      </c>
    </row>
    <row r="79" spans="2:3" x14ac:dyDescent="0.3">
      <c r="B79" s="23" t="s">
        <v>135</v>
      </c>
      <c r="C79">
        <v>204000</v>
      </c>
    </row>
    <row r="80" spans="2:3" x14ac:dyDescent="0.3">
      <c r="B80" s="23" t="s">
        <v>136</v>
      </c>
      <c r="C80">
        <v>204000</v>
      </c>
    </row>
    <row r="81" spans="2:3" x14ac:dyDescent="0.3">
      <c r="B81" s="23" t="s">
        <v>137</v>
      </c>
      <c r="C81">
        <v>204000</v>
      </c>
    </row>
    <row r="82" spans="2:3" x14ac:dyDescent="0.3">
      <c r="B82" s="23" t="s">
        <v>138</v>
      </c>
    </row>
    <row r="83" spans="2:3" x14ac:dyDescent="0.3">
      <c r="B83" s="23" t="s">
        <v>113</v>
      </c>
      <c r="C83">
        <v>5038236</v>
      </c>
    </row>
  </sheetData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Roly Chavez</dc:creator>
  <cp:lastModifiedBy>Roly Chavez</cp:lastModifiedBy>
  <dcterms:created xsi:type="dcterms:W3CDTF">2026-04-27T00:48:55Z</dcterms:created>
  <dcterms:modified xsi:type="dcterms:W3CDTF">2026-04-27T00:52:59Z</dcterms:modified>
</cp:coreProperties>
</file>